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dbsing-my.sharepoint.com/personal/lee_ming_xuan_edb_sg1/Documents/Desktop/"/>
    </mc:Choice>
  </mc:AlternateContent>
  <xr:revisionPtr revIDLastSave="0" documentId="8_{E10E0DBD-7B47-4E5B-9575-324DC3F8FFC5}" xr6:coauthVersionLast="47" xr6:coauthVersionMax="47" xr10:uidLastSave="{00000000-0000-0000-0000-000000000000}"/>
  <bookViews>
    <workbookView xWindow="-120" yWindow="-120" windowWidth="29040" windowHeight="15720" tabRatio="927" firstSheet="1" activeTab="1" xr2:uid="{09DCA5AD-484D-B84C-AC82-472A359C998A}"/>
  </bookViews>
  <sheets>
    <sheet name="Instructions" sheetId="20" r:id="rId1"/>
    <sheet name="Registration Attendees List" sheetId="15" r:id="rId2"/>
    <sheet name="Breakdown" sheetId="35" state="hidden" r:id="rId3"/>
    <sheet name="Help List (Salutation)" sheetId="27" state="hidden" r:id="rId4"/>
    <sheet name="Help List (Nationality)" sheetId="29" state="hidden" r:id="rId5"/>
    <sheet name="Help List (Occupation)" sheetId="25" state="hidden" r:id="rId6"/>
    <sheet name="Help List (Country)" sheetId="26" state="hidden" r:id="rId7"/>
    <sheet name="Help List (US State)" sheetId="34" state="hidden" r:id="rId8"/>
    <sheet name="Help List (City)" sheetId="5" state="hidden" r:id="rId9"/>
    <sheet name="Help List (Industry)" sheetId="16" state="hidden" r:id="rId10"/>
    <sheet name="Help List (Sector)" sheetId="23" state="hidden" r:id="rId11"/>
    <sheet name="Help List (Job Function)" sheetId="17" state="hidden" r:id="rId12"/>
    <sheet name="Help List (AreaofSpecialisation" sheetId="24" state="hidden" r:id="rId13"/>
    <sheet name="Help List (Job Level)" sheetId="18" state="hidden" r:id="rId14"/>
    <sheet name="Help List (Qualification) " sheetId="22" state="hidden" r:id="rId15"/>
    <sheet name="Help List (Course of Study)" sheetId="19" state="hidden" r:id="rId16"/>
    <sheet name="Help List (Year of Grad)" sheetId="31" state="hidden" r:id="rId17"/>
    <sheet name="Help List (Currently Employed)" sheetId="32" state="hidden" r:id="rId18"/>
    <sheet name="Help List (Describes You)" sheetId="33" state="hidden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5" l="1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5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1" i="15"/>
  <c r="A512" i="15"/>
  <c r="A513" i="15"/>
  <c r="A514" i="15"/>
  <c r="A515" i="15"/>
  <c r="A516" i="15"/>
  <c r="A517" i="15"/>
  <c r="A518" i="15"/>
  <c r="A519" i="15"/>
  <c r="A520" i="15"/>
  <c r="A521" i="15"/>
  <c r="A522" i="15"/>
  <c r="A523" i="15"/>
  <c r="A524" i="15"/>
  <c r="A525" i="15"/>
  <c r="A526" i="15"/>
  <c r="A527" i="15"/>
  <c r="A528" i="15"/>
  <c r="A529" i="15"/>
  <c r="A530" i="15"/>
  <c r="A531" i="15"/>
  <c r="A532" i="15"/>
  <c r="A533" i="15"/>
  <c r="A534" i="15"/>
  <c r="A535" i="15"/>
  <c r="A536" i="15"/>
  <c r="A537" i="15"/>
  <c r="A538" i="15"/>
  <c r="A539" i="15"/>
  <c r="A540" i="15"/>
  <c r="A541" i="15"/>
  <c r="A542" i="15"/>
  <c r="A543" i="15"/>
  <c r="A544" i="15"/>
  <c r="A545" i="15"/>
  <c r="A546" i="15"/>
  <c r="A547" i="15"/>
  <c r="A548" i="15"/>
  <c r="A549" i="15"/>
  <c r="A550" i="15"/>
  <c r="A551" i="15"/>
  <c r="A552" i="15"/>
  <c r="A553" i="15"/>
  <c r="A554" i="15"/>
  <c r="A555" i="15"/>
  <c r="A556" i="15"/>
  <c r="A557" i="15"/>
  <c r="A558" i="15"/>
  <c r="A559" i="15"/>
  <c r="A560" i="15"/>
  <c r="A561" i="15"/>
  <c r="A562" i="15"/>
  <c r="A563" i="15"/>
  <c r="A564" i="15"/>
  <c r="A565" i="15"/>
  <c r="A566" i="15"/>
  <c r="A567" i="15"/>
  <c r="A568" i="15"/>
  <c r="A569" i="15"/>
  <c r="A570" i="15"/>
  <c r="A571" i="15"/>
  <c r="A572" i="15"/>
  <c r="A573" i="15"/>
  <c r="A574" i="15"/>
  <c r="A575" i="15"/>
  <c r="A576" i="15"/>
  <c r="A577" i="15"/>
  <c r="A578" i="15"/>
  <c r="A579" i="15"/>
  <c r="A580" i="15"/>
  <c r="A581" i="15"/>
  <c r="A582" i="15"/>
  <c r="A583" i="15"/>
  <c r="A584" i="15"/>
  <c r="A585" i="15"/>
  <c r="A586" i="15"/>
  <c r="A587" i="15"/>
  <c r="A588" i="15"/>
  <c r="A589" i="15"/>
  <c r="A590" i="15"/>
  <c r="A591" i="15"/>
  <c r="A592" i="15"/>
  <c r="A593" i="15"/>
  <c r="A594" i="15"/>
  <c r="A595" i="15"/>
  <c r="A596" i="15"/>
  <c r="A597" i="15"/>
  <c r="A598" i="15"/>
  <c r="A599" i="15"/>
  <c r="A600" i="15"/>
  <c r="A601" i="15"/>
  <c r="A602" i="15"/>
  <c r="A603" i="15"/>
  <c r="A604" i="15"/>
  <c r="A605" i="15"/>
  <c r="A606" i="15"/>
  <c r="A607" i="15"/>
  <c r="A608" i="15"/>
  <c r="A609" i="15"/>
  <c r="A610" i="15"/>
  <c r="A611" i="15"/>
  <c r="A612" i="15"/>
  <c r="A613" i="15"/>
  <c r="A614" i="15"/>
  <c r="A615" i="15"/>
  <c r="A616" i="15"/>
  <c r="A617" i="15"/>
  <c r="A618" i="15"/>
  <c r="A619" i="15"/>
  <c r="A620" i="15"/>
  <c r="A621" i="15"/>
  <c r="A622" i="15"/>
  <c r="A623" i="15"/>
  <c r="A624" i="15"/>
  <c r="A625" i="15"/>
  <c r="A626" i="15"/>
  <c r="A627" i="15"/>
  <c r="A628" i="15"/>
  <c r="A629" i="15"/>
  <c r="A630" i="15"/>
  <c r="A631" i="15"/>
  <c r="A632" i="15"/>
  <c r="A633" i="15"/>
  <c r="A634" i="15"/>
  <c r="A635" i="15"/>
  <c r="A636" i="15"/>
  <c r="A637" i="15"/>
  <c r="A638" i="15"/>
  <c r="A639" i="15"/>
  <c r="A640" i="15"/>
  <c r="A641" i="15"/>
  <c r="A642" i="15"/>
  <c r="A643" i="15"/>
  <c r="A644" i="15"/>
  <c r="A645" i="15"/>
  <c r="A646" i="15"/>
  <c r="A647" i="15"/>
  <c r="A648" i="15"/>
  <c r="A649" i="15"/>
  <c r="A650" i="15"/>
  <c r="A651" i="15"/>
  <c r="A652" i="15"/>
  <c r="A653" i="15"/>
  <c r="A654" i="15"/>
  <c r="A655" i="15"/>
  <c r="A656" i="15"/>
  <c r="A657" i="15"/>
  <c r="A658" i="15"/>
  <c r="A659" i="15"/>
  <c r="A660" i="15"/>
  <c r="A661" i="15"/>
  <c r="A662" i="15"/>
  <c r="A663" i="15"/>
  <c r="A664" i="15"/>
  <c r="A665" i="15"/>
  <c r="A666" i="15"/>
  <c r="A667" i="15"/>
  <c r="A668" i="15"/>
  <c r="A669" i="15"/>
  <c r="A670" i="15"/>
  <c r="A671" i="15"/>
  <c r="A672" i="15"/>
  <c r="A673" i="15"/>
  <c r="A674" i="15"/>
  <c r="A675" i="15"/>
  <c r="A676" i="15"/>
  <c r="A677" i="15"/>
  <c r="A678" i="15"/>
  <c r="A679" i="15"/>
  <c r="A680" i="15"/>
  <c r="A681" i="15"/>
  <c r="A682" i="15"/>
  <c r="A683" i="15"/>
  <c r="A684" i="15"/>
  <c r="A685" i="15"/>
  <c r="A686" i="15"/>
  <c r="A687" i="15"/>
  <c r="A688" i="15"/>
  <c r="A689" i="15"/>
  <c r="A690" i="15"/>
  <c r="A691" i="15"/>
  <c r="A692" i="15"/>
  <c r="A693" i="15"/>
  <c r="A694" i="15"/>
  <c r="A695" i="15"/>
  <c r="A696" i="15"/>
  <c r="A697" i="15"/>
  <c r="A698" i="15"/>
  <c r="A699" i="15"/>
  <c r="A700" i="15"/>
  <c r="A701" i="15"/>
  <c r="A702" i="15"/>
  <c r="A703" i="15"/>
  <c r="A704" i="15"/>
  <c r="A705" i="15"/>
  <c r="A706" i="15"/>
  <c r="A707" i="15"/>
  <c r="A708" i="15"/>
  <c r="A709" i="15"/>
  <c r="A710" i="15"/>
  <c r="A711" i="15"/>
  <c r="A712" i="15"/>
  <c r="A713" i="15"/>
  <c r="A714" i="15"/>
  <c r="A715" i="15"/>
  <c r="A716" i="15"/>
  <c r="A717" i="15"/>
  <c r="A718" i="15"/>
  <c r="A719" i="15"/>
  <c r="A720" i="15"/>
  <c r="A721" i="15"/>
  <c r="A722" i="15"/>
  <c r="A723" i="15"/>
  <c r="A724" i="15"/>
  <c r="A725" i="15"/>
  <c r="A726" i="15"/>
  <c r="A727" i="15"/>
  <c r="A728" i="15"/>
  <c r="A729" i="15"/>
  <c r="A730" i="15"/>
  <c r="A731" i="15"/>
  <c r="A732" i="15"/>
  <c r="A733" i="15"/>
  <c r="A734" i="15"/>
  <c r="A735" i="15"/>
  <c r="A736" i="15"/>
  <c r="A737" i="15"/>
  <c r="A738" i="15"/>
  <c r="A739" i="15"/>
  <c r="A740" i="15"/>
  <c r="A741" i="15"/>
  <c r="A742" i="15"/>
  <c r="A743" i="15"/>
  <c r="A744" i="15"/>
  <c r="A745" i="15"/>
  <c r="A746" i="15"/>
  <c r="A747" i="15"/>
  <c r="A748" i="15"/>
  <c r="A749" i="15"/>
  <c r="A750" i="15"/>
  <c r="A751" i="15"/>
  <c r="A752" i="15"/>
  <c r="A753" i="15"/>
  <c r="A754" i="15"/>
  <c r="A755" i="15"/>
  <c r="A756" i="15"/>
  <c r="A757" i="15"/>
  <c r="A758" i="15"/>
  <c r="A759" i="15"/>
  <c r="A760" i="15"/>
  <c r="A761" i="15"/>
  <c r="A762" i="15"/>
  <c r="A763" i="15"/>
  <c r="A764" i="15"/>
  <c r="A765" i="15"/>
  <c r="A766" i="15"/>
  <c r="A767" i="15"/>
  <c r="A768" i="15"/>
  <c r="A769" i="15"/>
  <c r="A770" i="15"/>
  <c r="A771" i="15"/>
  <c r="A772" i="15"/>
  <c r="A773" i="15"/>
  <c r="A774" i="15"/>
  <c r="A775" i="15"/>
  <c r="A776" i="15"/>
  <c r="A777" i="15"/>
  <c r="A778" i="15"/>
  <c r="A779" i="15"/>
  <c r="A780" i="15"/>
  <c r="A781" i="15"/>
  <c r="A782" i="15"/>
  <c r="A783" i="15"/>
  <c r="A784" i="15"/>
  <c r="A785" i="15"/>
  <c r="A786" i="15"/>
  <c r="A787" i="15"/>
  <c r="A788" i="15"/>
  <c r="A789" i="15"/>
  <c r="A790" i="15"/>
  <c r="A791" i="15"/>
  <c r="A792" i="15"/>
  <c r="A793" i="15"/>
  <c r="A794" i="15"/>
  <c r="A795" i="15"/>
  <c r="A796" i="15"/>
  <c r="A797" i="15"/>
  <c r="A798" i="15"/>
  <c r="A799" i="15"/>
  <c r="A800" i="15"/>
  <c r="A801" i="15"/>
  <c r="A802" i="15"/>
  <c r="A803" i="15"/>
  <c r="A804" i="15"/>
  <c r="A805" i="15"/>
  <c r="A806" i="15"/>
  <c r="A807" i="15"/>
  <c r="A808" i="15"/>
  <c r="A809" i="15"/>
  <c r="A810" i="15"/>
  <c r="A811" i="15"/>
  <c r="A812" i="15"/>
  <c r="A813" i="15"/>
  <c r="A814" i="15"/>
  <c r="A815" i="15"/>
  <c r="A816" i="15"/>
  <c r="A817" i="15"/>
  <c r="A818" i="15"/>
  <c r="A4" i="15"/>
  <c r="C15" i="35"/>
  <c r="C5" i="35"/>
  <c r="C11" i="35"/>
  <c r="E4" i="35" l="1"/>
  <c r="C10" i="35"/>
  <c r="I7" i="35" l="1"/>
  <c r="I6" i="35"/>
  <c r="I5" i="35"/>
  <c r="I4" i="35"/>
  <c r="I3" i="35"/>
  <c r="G17" i="35"/>
  <c r="G16" i="35"/>
  <c r="G15" i="35"/>
  <c r="G14" i="35"/>
  <c r="G13" i="35"/>
  <c r="G12" i="35"/>
  <c r="G11" i="35"/>
  <c r="G10" i="35"/>
  <c r="G9" i="35"/>
  <c r="G8" i="35"/>
  <c r="G7" i="35"/>
  <c r="G6" i="35"/>
  <c r="G5" i="35"/>
  <c r="G4" i="35"/>
  <c r="G3" i="35"/>
  <c r="E11" i="35"/>
  <c r="E10" i="35"/>
  <c r="E9" i="35"/>
  <c r="E8" i="35"/>
  <c r="E7" i="35"/>
  <c r="E5" i="35"/>
  <c r="E6" i="35"/>
  <c r="E3" i="35"/>
  <c r="C3" i="35"/>
  <c r="C14" i="35"/>
  <c r="C13" i="35"/>
  <c r="C12" i="35"/>
  <c r="C9" i="35"/>
  <c r="C8" i="35"/>
  <c r="C7" i="35"/>
  <c r="C6" i="35"/>
  <c r="C4" i="35"/>
  <c r="C17" i="35" l="1" a="1"/>
  <c r="C17" i="35" s="1"/>
  <c r="C19" i="35" s="1"/>
  <c r="C16" i="35"/>
  <c r="I19" i="35"/>
  <c r="E19" i="35"/>
  <c r="G19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<sst xmlns="http://schemas.openxmlformats.org/spreadsheetml/2006/main" count="1608" uniqueCount="1564">
  <si>
    <t>Fill in all the fields under the tab 'Registration Attendees List'.</t>
  </si>
  <si>
    <r>
      <t xml:space="preserve">Ensure that the corresponding fields for the occupation is filled. (i.e Students to fill in columns </t>
    </r>
    <r>
      <rPr>
        <sz val="12"/>
        <color rgb="FFFF0000"/>
        <rFont val="Calibri (Body)"/>
      </rPr>
      <t>M</t>
    </r>
    <r>
      <rPr>
        <sz val="12"/>
        <color theme="1"/>
        <rFont val="Calibri"/>
        <family val="2"/>
        <scheme val="minor"/>
      </rPr>
      <t xml:space="preserve"> to </t>
    </r>
    <r>
      <rPr>
        <sz val="12"/>
        <color rgb="FFFF0000"/>
        <rFont val="Calibri (Body)"/>
      </rPr>
      <t>R</t>
    </r>
    <r>
      <rPr>
        <sz val="12"/>
        <color theme="1"/>
        <rFont val="Calibri"/>
        <family val="2"/>
        <scheme val="minor"/>
      </rPr>
      <t xml:space="preserve">; Working Professional to fill in columns </t>
    </r>
    <r>
      <rPr>
        <sz val="12"/>
        <color rgb="FFFF0000"/>
        <rFont val="Calibri (Body)"/>
      </rPr>
      <t>S</t>
    </r>
    <r>
      <rPr>
        <sz val="12"/>
        <color theme="1"/>
        <rFont val="Calibri"/>
        <family val="2"/>
        <scheme val="minor"/>
      </rPr>
      <t xml:space="preserve"> to </t>
    </r>
    <r>
      <rPr>
        <sz val="12"/>
        <color rgb="FFFF0000"/>
        <rFont val="Calibri (Body)"/>
      </rPr>
      <t>AA</t>
    </r>
    <r>
      <rPr>
        <sz val="12"/>
        <color theme="1"/>
        <rFont val="Calibri"/>
        <family val="2"/>
        <scheme val="minor"/>
      </rPr>
      <t xml:space="preserve">; Others to fill in Columns </t>
    </r>
    <r>
      <rPr>
        <sz val="12"/>
        <color rgb="FFFF0000"/>
        <rFont val="Calibri (Body)"/>
      </rPr>
      <t>AB</t>
    </r>
    <r>
      <rPr>
        <sz val="12"/>
        <color theme="1"/>
        <rFont val="Calibri"/>
        <family val="2"/>
        <scheme val="minor"/>
      </rPr>
      <t xml:space="preserve"> to </t>
    </r>
    <r>
      <rPr>
        <sz val="12"/>
        <color rgb="FFFF0000"/>
        <rFont val="Calibri (Body)"/>
      </rPr>
      <t>AD</t>
    </r>
    <r>
      <rPr>
        <sz val="12"/>
        <color theme="1"/>
        <rFont val="Calibri"/>
        <family val="2"/>
        <scheme val="minor"/>
      </rPr>
      <t>)</t>
    </r>
  </si>
  <si>
    <t>Complete/ Incomplete</t>
  </si>
  <si>
    <t>Salutation</t>
  </si>
  <si>
    <r>
      <t>First Name</t>
    </r>
    <r>
      <rPr>
        <b/>
        <sz val="11"/>
        <color rgb="FFFF0000"/>
        <rFont val="Calibri (Body)"/>
      </rPr>
      <t>*</t>
    </r>
  </si>
  <si>
    <r>
      <t>Last Name</t>
    </r>
    <r>
      <rPr>
        <b/>
        <sz val="11"/>
        <color rgb="FFFF0000"/>
        <rFont val="Calibri (Body)"/>
      </rPr>
      <t>*</t>
    </r>
  </si>
  <si>
    <r>
      <t>Nationality / Citizenship</t>
    </r>
    <r>
      <rPr>
        <b/>
        <sz val="11"/>
        <color rgb="FFFF0000"/>
        <rFont val="Calibri (Body)"/>
      </rPr>
      <t>*</t>
    </r>
  </si>
  <si>
    <t>Are you a Singapore Permanent Resident</t>
  </si>
  <si>
    <r>
      <t>City of Residence</t>
    </r>
    <r>
      <rPr>
        <b/>
        <sz val="11"/>
        <color rgb="FFFF0000"/>
        <rFont val="Calibri (Body)"/>
      </rPr>
      <t>*</t>
    </r>
  </si>
  <si>
    <t>Indicate City of Residence if 'Others' is selected</t>
  </si>
  <si>
    <r>
      <t xml:space="preserve">US State 
</t>
    </r>
    <r>
      <rPr>
        <b/>
        <i/>
        <sz val="11"/>
        <color rgb="FF000000"/>
        <rFont val="Calibri"/>
        <family val="2"/>
        <scheme val="minor"/>
      </rPr>
      <t>(For individuals residing in United States of America only)</t>
    </r>
  </si>
  <si>
    <r>
      <t>Occupation 
(Student/ Working Professional/ Business Owner and Entrepreneur/ Others)</t>
    </r>
    <r>
      <rPr>
        <b/>
        <sz val="11"/>
        <color rgb="FFFF0000"/>
        <rFont val="Calibri (Body)"/>
      </rPr>
      <t>*</t>
    </r>
  </si>
  <si>
    <t>For Students</t>
  </si>
  <si>
    <t>For Working Professional / Business Owner and Entrepreneur</t>
  </si>
  <si>
    <t>For Others</t>
  </si>
  <si>
    <r>
      <t xml:space="preserve">Please read the Singapore Global Network's privacy statement at </t>
    </r>
    <r>
      <rPr>
        <b/>
        <u/>
        <sz val="11"/>
        <color rgb="FF000000"/>
        <rFont val="Calibri"/>
        <family val="2"/>
        <scheme val="minor"/>
      </rPr>
      <t>https://singaporeglobalnetwork.gov.sg/privacy-statement/</t>
    </r>
    <r>
      <rPr>
        <b/>
        <sz val="11"/>
        <color rgb="FF000000"/>
        <rFont val="Calibri"/>
        <family val="2"/>
        <scheme val="minor"/>
      </rPr>
      <t xml:space="preserve">
I have read and understood Singapore Global Network’s Privacy Statement, and agree to receive news and updates as well as exclusive invitations from Singapore Global Network.</t>
    </r>
    <r>
      <rPr>
        <b/>
        <sz val="11"/>
        <color rgb="FFFF0000"/>
        <rFont val="Calibri (Body)"/>
      </rPr>
      <t>*</t>
    </r>
  </si>
  <si>
    <r>
      <t>School / University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"/>
        <family val="2"/>
        <scheme val="minor"/>
      </rPr>
      <t xml:space="preserve">
(Please type your institution name in full) </t>
    </r>
  </si>
  <si>
    <r>
      <t>Qualification Currently Pursuing</t>
    </r>
    <r>
      <rPr>
        <b/>
        <sz val="11"/>
        <color rgb="FFFF0000"/>
        <rFont val="Calibri (Body)"/>
      </rPr>
      <t>*</t>
    </r>
    <r>
      <rPr>
        <b/>
        <sz val="11"/>
        <color rgb="FF000000"/>
        <rFont val="Calibri"/>
        <family val="2"/>
        <scheme val="minor"/>
      </rPr>
      <t xml:space="preserve">
</t>
    </r>
  </si>
  <si>
    <t>Indicate Qualification Currently Pusuing if 'Others' is selected</t>
  </si>
  <si>
    <r>
      <t>Course of Study</t>
    </r>
    <r>
      <rPr>
        <b/>
        <sz val="11"/>
        <color rgb="FFFF0000"/>
        <rFont val="Calibri (Body)"/>
      </rPr>
      <t>*</t>
    </r>
  </si>
  <si>
    <t>Indicate Course of Study if 'Others' is selected</t>
  </si>
  <si>
    <r>
      <t>Year of Graduation</t>
    </r>
    <r>
      <rPr>
        <b/>
        <sz val="11"/>
        <color rgb="FFFF0000"/>
        <rFont val="Calibri (Body)"/>
      </rPr>
      <t>*</t>
    </r>
  </si>
  <si>
    <r>
      <rPr>
        <b/>
        <sz val="11"/>
        <color rgb="FF000000"/>
        <rFont val="Calibri"/>
        <family val="2"/>
        <scheme val="minor"/>
      </rPr>
      <t>Industry</t>
    </r>
    <r>
      <rPr>
        <b/>
        <sz val="11"/>
        <color rgb="FFFF0000"/>
        <rFont val="Calibri"/>
        <family val="2"/>
      </rPr>
      <t xml:space="preserve">*
</t>
    </r>
    <r>
      <rPr>
        <b/>
        <sz val="11"/>
        <color rgb="FF000000"/>
        <rFont val="Calibri"/>
        <family val="2"/>
        <scheme val="minor"/>
      </rPr>
      <t xml:space="preserve">
(Information and Communication Technology includes software development, network engineering, AI, robotics, data science or analytics, cloud computing and systems administration.) </t>
    </r>
  </si>
  <si>
    <t>Indicate Industry if 'Others' is selected</t>
  </si>
  <si>
    <t>Sector 
(For Industry = Banking and Finance only)</t>
  </si>
  <si>
    <r>
      <t>Job Function</t>
    </r>
    <r>
      <rPr>
        <b/>
        <sz val="11"/>
        <color rgb="FFFF0000"/>
        <rFont val="Calibri (Body)"/>
      </rPr>
      <t>*</t>
    </r>
  </si>
  <si>
    <t>Indicate Job Function if 'Others' is selected</t>
  </si>
  <si>
    <t>Area of Specialisation
(For Job Function = Technology only)</t>
  </si>
  <si>
    <t>Indicate Area of Specialisation if 'Others' is selected</t>
  </si>
  <si>
    <r>
      <t>Job Level</t>
    </r>
    <r>
      <rPr>
        <b/>
        <sz val="11"/>
        <color rgb="FFFF0000"/>
        <rFont val="Calibri (Body)"/>
      </rPr>
      <t>*</t>
    </r>
  </si>
  <si>
    <t>Company Name</t>
  </si>
  <si>
    <r>
      <t>Are you currently employed?</t>
    </r>
    <r>
      <rPr>
        <b/>
        <sz val="11"/>
        <color rgb="FFFF0000"/>
        <rFont val="Calibri (Body)"/>
      </rPr>
      <t>*</t>
    </r>
  </si>
  <si>
    <r>
      <t>Which best describes you?</t>
    </r>
    <r>
      <rPr>
        <b/>
        <sz val="11"/>
        <color rgb="FFFF0000"/>
        <rFont val="Calibri (Body)"/>
      </rPr>
      <t>*</t>
    </r>
  </si>
  <si>
    <t>Indicate What Best Describes You if 'Others' is selected</t>
  </si>
  <si>
    <t>First Name</t>
  </si>
  <si>
    <t>Occupation = "Student"</t>
  </si>
  <si>
    <t>Occupation = "Working Prof" or "Business Owner and Entrepreneuers"</t>
  </si>
  <si>
    <t>Occupation = "Others"</t>
  </si>
  <si>
    <t>Last Name</t>
  </si>
  <si>
    <t>School Name</t>
  </si>
  <si>
    <t>Industry</t>
  </si>
  <si>
    <t>Are you currently employed?</t>
  </si>
  <si>
    <t>Email (Unique)</t>
  </si>
  <si>
    <t>Qualification Pursuing</t>
  </si>
  <si>
    <t>Industry = "Others"</t>
  </si>
  <si>
    <t>Which best describes you</t>
  </si>
  <si>
    <t>Nationality</t>
  </si>
  <si>
    <t>Qualification = "Others"</t>
  </si>
  <si>
    <t>Industry, Others</t>
  </si>
  <si>
    <t>Which best describes you = "Others"</t>
  </si>
  <si>
    <t>Are you a SPR</t>
  </si>
  <si>
    <t>Qualification, Others</t>
  </si>
  <si>
    <t>Industry = "Banking and Finance"</t>
  </si>
  <si>
    <t>Occupation, Others</t>
  </si>
  <si>
    <t>Country / Area of Residence</t>
  </si>
  <si>
    <t>Course of Study</t>
  </si>
  <si>
    <t>Sector (for Banking &amp; Finance only)</t>
  </si>
  <si>
    <t>City of Residence</t>
  </si>
  <si>
    <t>Course of Study = "Others"</t>
  </si>
  <si>
    <t>Job Function</t>
  </si>
  <si>
    <t>City of Residence = 'Others'</t>
  </si>
  <si>
    <t>Course of Study, Others</t>
  </si>
  <si>
    <t>Job Function = "Others"</t>
  </si>
  <si>
    <t>City of Residence, Others</t>
  </si>
  <si>
    <t>Year of Graduation</t>
  </si>
  <si>
    <t>Job Function, Others</t>
  </si>
  <si>
    <t>Country = "United States"</t>
  </si>
  <si>
    <t>Job Function = "Technology"</t>
  </si>
  <si>
    <t>US States</t>
  </si>
  <si>
    <t>Area of Specialisation</t>
  </si>
  <si>
    <t>Occupation</t>
  </si>
  <si>
    <t>Area of Specialisation = "Others"</t>
  </si>
  <si>
    <t>Agree to PP</t>
  </si>
  <si>
    <t>Area of Specialisation, Other</t>
  </si>
  <si>
    <t>Total number of 'Complete' records</t>
  </si>
  <si>
    <t>Job Level</t>
  </si>
  <si>
    <t xml:space="preserve">Total number of Unique 'Complete' records </t>
  </si>
  <si>
    <t xml:space="preserve">% of Completed Unique Records </t>
  </si>
  <si>
    <t>% of Students</t>
  </si>
  <si>
    <t>% of Working Professionals or Business Owner and Entrepreneurs</t>
  </si>
  <si>
    <t xml:space="preserve">% of Others </t>
  </si>
  <si>
    <t>Mr.</t>
  </si>
  <si>
    <t>Ms.</t>
  </si>
  <si>
    <t>Mrs.</t>
  </si>
  <si>
    <t>Dr.</t>
  </si>
  <si>
    <t>Prof.</t>
  </si>
  <si>
    <t>Afghan</t>
  </si>
  <si>
    <t>Albanian</t>
  </si>
  <si>
    <t>Algerian</t>
  </si>
  <si>
    <t>American</t>
  </si>
  <si>
    <t>Andorran</t>
  </si>
  <si>
    <t>Angolan</t>
  </si>
  <si>
    <t>Antiguan</t>
  </si>
  <si>
    <t>Argentinian</t>
  </si>
  <si>
    <t>Armenian</t>
  </si>
  <si>
    <t>Australian</t>
  </si>
  <si>
    <t>Austrian</t>
  </si>
  <si>
    <t>Azerbaijani</t>
  </si>
  <si>
    <t>Bahamian</t>
  </si>
  <si>
    <t>Bahraini</t>
  </si>
  <si>
    <t>Bangladeshi</t>
  </si>
  <si>
    <t>Barbados</t>
  </si>
  <si>
    <t>Belarussian</t>
  </si>
  <si>
    <t>Belgian</t>
  </si>
  <si>
    <t>Belizean</t>
  </si>
  <si>
    <t>Beninese</t>
  </si>
  <si>
    <t>Bhutanese</t>
  </si>
  <si>
    <t>Bolivian</t>
  </si>
  <si>
    <t>Bosnian</t>
  </si>
  <si>
    <t>Botswana</t>
  </si>
  <si>
    <t>Brazilian</t>
  </si>
  <si>
    <t>British</t>
  </si>
  <si>
    <t>British National Overseas</t>
  </si>
  <si>
    <t>British Overseas Citizen</t>
  </si>
  <si>
    <t>British Overseas Territories Citizen</t>
  </si>
  <si>
    <t>British Protected Person</t>
  </si>
  <si>
    <t>British Subject</t>
  </si>
  <si>
    <t>Bruneian</t>
  </si>
  <si>
    <t>Bulgarian</t>
  </si>
  <si>
    <t>Burkinabe</t>
  </si>
  <si>
    <t>Burundian</t>
  </si>
  <si>
    <t>Cambodian</t>
  </si>
  <si>
    <t>Cameroonian</t>
  </si>
  <si>
    <t>Canadian</t>
  </si>
  <si>
    <t>Cape Verdean</t>
  </si>
  <si>
    <t>Central African Republic</t>
  </si>
  <si>
    <t>Chadian</t>
  </si>
  <si>
    <t>Chilean</t>
  </si>
  <si>
    <t>Chinese</t>
  </si>
  <si>
    <t>Colombian</t>
  </si>
  <si>
    <t>Comoran</t>
  </si>
  <si>
    <t>Congolese</t>
  </si>
  <si>
    <t>Costa Rican</t>
  </si>
  <si>
    <t>Croatian</t>
  </si>
  <si>
    <t>Cuban</t>
  </si>
  <si>
    <t>Cypriot</t>
  </si>
  <si>
    <t>Czech</t>
  </si>
  <si>
    <t>Danish</t>
  </si>
  <si>
    <t>Democratic Republic of The Congo</t>
  </si>
  <si>
    <t>Djiboutian</t>
  </si>
  <si>
    <t>Dominican</t>
  </si>
  <si>
    <t>Dominican (Republic)</t>
  </si>
  <si>
    <t>Dutch</t>
  </si>
  <si>
    <t>East Timorese</t>
  </si>
  <si>
    <t>Ecuadorian</t>
  </si>
  <si>
    <t>Egyptian</t>
  </si>
  <si>
    <t>Equatorial Guinea</t>
  </si>
  <si>
    <t>Eritrean</t>
  </si>
  <si>
    <t>Estonian</t>
  </si>
  <si>
    <t>Ethiopian</t>
  </si>
  <si>
    <t>Fijian</t>
  </si>
  <si>
    <t>Filipino</t>
  </si>
  <si>
    <t>Finnish</t>
  </si>
  <si>
    <t>French</t>
  </si>
  <si>
    <t>Gabon</t>
  </si>
  <si>
    <t>Gambian</t>
  </si>
  <si>
    <t>Georgian</t>
  </si>
  <si>
    <t>German</t>
  </si>
  <si>
    <t>Ghanaian</t>
  </si>
  <si>
    <t>Greek</t>
  </si>
  <si>
    <t>Grenadian</t>
  </si>
  <si>
    <t>Guatemalan</t>
  </si>
  <si>
    <t>Guinean</t>
  </si>
  <si>
    <t>Guinean (Bissau)</t>
  </si>
  <si>
    <t>Guyanese</t>
  </si>
  <si>
    <t>Haitian</t>
  </si>
  <si>
    <t>Honduran</t>
  </si>
  <si>
    <t>Hong Kong</t>
  </si>
  <si>
    <t>Hungarian</t>
  </si>
  <si>
    <t>Icelander</t>
  </si>
  <si>
    <t>Indian</t>
  </si>
  <si>
    <t>Indonesian</t>
  </si>
  <si>
    <t>Iranian</t>
  </si>
  <si>
    <t>Iraqi</t>
  </si>
  <si>
    <t>Irish</t>
  </si>
  <si>
    <t>Israeli</t>
  </si>
  <si>
    <t>Italian</t>
  </si>
  <si>
    <t>Ivory Coast</t>
  </si>
  <si>
    <t>Jamaican</t>
  </si>
  <si>
    <t>Japanese</t>
  </si>
  <si>
    <t>Jordanian</t>
  </si>
  <si>
    <t>Kazakhstani</t>
  </si>
  <si>
    <t>Kenyan</t>
  </si>
  <si>
    <t>Kiribati</t>
  </si>
  <si>
    <t>Kittian &amp; Nevisian</t>
  </si>
  <si>
    <t>Korean, North</t>
  </si>
  <si>
    <t>Korean, South</t>
  </si>
  <si>
    <t>Kuwaiti</t>
  </si>
  <si>
    <t>Kyrgyzstan</t>
  </si>
  <si>
    <t>Laotian</t>
  </si>
  <si>
    <t>Latvian</t>
  </si>
  <si>
    <t>Lebanese</t>
  </si>
  <si>
    <t>Lesotho</t>
  </si>
  <si>
    <t>Liberian</t>
  </si>
  <si>
    <t>Libyan</t>
  </si>
  <si>
    <t>Liechtensteiner</t>
  </si>
  <si>
    <t>Lithuanian</t>
  </si>
  <si>
    <t>Luxembourger</t>
  </si>
  <si>
    <t>Macao</t>
  </si>
  <si>
    <t>Macedonian</t>
  </si>
  <si>
    <t>Madagasy</t>
  </si>
  <si>
    <t>Malawian</t>
  </si>
  <si>
    <t>Malaysian</t>
  </si>
  <si>
    <t>Maldivian</t>
  </si>
  <si>
    <t>Malian</t>
  </si>
  <si>
    <t>Maltese</t>
  </si>
  <si>
    <t>Marshallese</t>
  </si>
  <si>
    <t>Mauritanean</t>
  </si>
  <si>
    <t>Mauritian</t>
  </si>
  <si>
    <t>Mexican</t>
  </si>
  <si>
    <t>Micronesian</t>
  </si>
  <si>
    <t>Moldavian</t>
  </si>
  <si>
    <t>Monacan</t>
  </si>
  <si>
    <t>Mongolian</t>
  </si>
  <si>
    <t>Montenegrin</t>
  </si>
  <si>
    <t>Moroccan</t>
  </si>
  <si>
    <t>Mozambican</t>
  </si>
  <si>
    <t>Myanmar</t>
  </si>
  <si>
    <t>Namibian</t>
  </si>
  <si>
    <t>Nauruan</t>
  </si>
  <si>
    <t>Nepalese</t>
  </si>
  <si>
    <t>New Zealander</t>
  </si>
  <si>
    <t>Nicaraguan</t>
  </si>
  <si>
    <t>Niger</t>
  </si>
  <si>
    <t>Nigerian</t>
  </si>
  <si>
    <t>Ni-Vanuatu</t>
  </si>
  <si>
    <t>Norwegian</t>
  </si>
  <si>
    <t>Omani</t>
  </si>
  <si>
    <t>Pakistani</t>
  </si>
  <si>
    <t>Palauan</t>
  </si>
  <si>
    <t>Palestinian</t>
  </si>
  <si>
    <t>Panamanian</t>
  </si>
  <si>
    <t>Papua New Guinean</t>
  </si>
  <si>
    <t>Paraguayan</t>
  </si>
  <si>
    <t>Peruvian</t>
  </si>
  <si>
    <t>Polish</t>
  </si>
  <si>
    <t>Portuguese</t>
  </si>
  <si>
    <t>Qatari</t>
  </si>
  <si>
    <t>Romanian</t>
  </si>
  <si>
    <t>Russian</t>
  </si>
  <si>
    <t>Rwandan</t>
  </si>
  <si>
    <t>Salvadoran</t>
  </si>
  <si>
    <t>Sammarinese</t>
  </si>
  <si>
    <t>Samoan</t>
  </si>
  <si>
    <t>Sao Tomean</t>
  </si>
  <si>
    <t>Saudi Arabian</t>
  </si>
  <si>
    <t>Senegalese</t>
  </si>
  <si>
    <t>Serbian</t>
  </si>
  <si>
    <t>Seychellois</t>
  </si>
  <si>
    <t>Sierra Leone</t>
  </si>
  <si>
    <t>Singapore Citizen</t>
  </si>
  <si>
    <t>Slovak</t>
  </si>
  <si>
    <t>Slovenian</t>
  </si>
  <si>
    <t>Solomon Islander</t>
  </si>
  <si>
    <t>Somali</t>
  </si>
  <si>
    <t>South African</t>
  </si>
  <si>
    <t>Spanish</t>
  </si>
  <si>
    <t>Sri Lankan</t>
  </si>
  <si>
    <t>St. Lucia</t>
  </si>
  <si>
    <t>St. Vincentian</t>
  </si>
  <si>
    <t>Sudanese</t>
  </si>
  <si>
    <t>Surinamer</t>
  </si>
  <si>
    <t>Swazi</t>
  </si>
  <si>
    <t>Swedish</t>
  </si>
  <si>
    <t>Swiss</t>
  </si>
  <si>
    <t>Syrian</t>
  </si>
  <si>
    <t>Taiwanese</t>
  </si>
  <si>
    <t>Tajikistani</t>
  </si>
  <si>
    <t>Tanzanian</t>
  </si>
  <si>
    <t>Thai</t>
  </si>
  <si>
    <t>Togolese</t>
  </si>
  <si>
    <t>Tongan</t>
  </si>
  <si>
    <t>Trinidadian &amp; Tobagonian</t>
  </si>
  <si>
    <t>Tunisian</t>
  </si>
  <si>
    <t>Turk</t>
  </si>
  <si>
    <t>Turkmen</t>
  </si>
  <si>
    <t>Tuvalu</t>
  </si>
  <si>
    <t>Ugandan</t>
  </si>
  <si>
    <t>Ukrainian</t>
  </si>
  <si>
    <t>United Arab Emirates</t>
  </si>
  <si>
    <t>Uruguayan</t>
  </si>
  <si>
    <t>Uzbekistani</t>
  </si>
  <si>
    <t>Vatican City State (Holy See)</t>
  </si>
  <si>
    <t>Venezuelan</t>
  </si>
  <si>
    <t>Vietnamese</t>
  </si>
  <si>
    <t>Yemeni</t>
  </si>
  <si>
    <t>Zambian</t>
  </si>
  <si>
    <t>Zimbabwean</t>
  </si>
  <si>
    <t>Student</t>
  </si>
  <si>
    <t>Working Professional</t>
  </si>
  <si>
    <t>Business Owner and Entrepreneur</t>
  </si>
  <si>
    <t>Others</t>
  </si>
  <si>
    <t>Country / Region of Residence</t>
  </si>
  <si>
    <t>Afghanistan</t>
  </si>
  <si>
    <t>Albania</t>
  </si>
  <si>
    <t>Algeria</t>
  </si>
  <si>
    <t>Andorra</t>
  </si>
  <si>
    <t>Angola</t>
  </si>
  <si>
    <t>Antigua and Barduda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</si>
  <si>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</si>
  <si>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</si>
  <si>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</si>
  <si>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</si>
  <si>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</si>
  <si>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</si>
  <si>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</si>
  <si>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</si>
  <si>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Belarus</t>
  </si>
  <si>
    <t>Belgium</t>
  </si>
  <si>
    <t>Belize</t>
  </si>
  <si>
    <t>Benin</t>
  </si>
  <si>
    <t>Bhutan</t>
  </si>
  <si>
    <t>Bolivia,Plurinational State of</t>
  </si>
  <si>
    <t>Bosnia and Herzegovina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</si>
  <si>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</si>
  <si>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</si>
  <si>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</si>
  <si>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</si>
  <si>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</si>
  <si>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</si>
  <si>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</si>
  <si>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</si>
  <si>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</si>
  <si>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Chad</t>
  </si>
  <si>
    <t>Chile</t>
  </si>
  <si>
    <t>China</t>
  </si>
  <si>
    <t>Colombia</t>
  </si>
  <si>
    <t>Comoros</t>
  </si>
  <si>
    <t>Congo, Republic of</t>
  </si>
  <si>
    <t>Congo,the Democratic Republic of the</t>
  </si>
  <si>
    <t>Costa Rica</t>
  </si>
  <si>
    <t>Cote d'lvoire</t>
  </si>
  <si>
    <t>Croatia</t>
  </si>
  <si>
    <t>Cuba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</si>
  <si>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</si>
  <si>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</si>
  <si>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</si>
  <si>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</si>
  <si>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</si>
  <si>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</si>
  <si>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</si>
  <si>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</si>
  <si>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</si>
  <si>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Eritrea</t>
  </si>
  <si>
    <t>Estonia</t>
  </si>
  <si>
    <t>Eswatini</t>
  </si>
  <si>
    <t>Ethiopia</t>
  </si>
  <si>
    <t>Fiji</t>
  </si>
  <si>
    <t>Finland</t>
  </si>
  <si>
    <t>France</t>
  </si>
  <si>
    <t>Gambia</t>
  </si>
  <si>
    <t>Georgia</t>
  </si>
  <si>
    <t>Germany</t>
  </si>
  <si>
    <t>Ghana</t>
  </si>
  <si>
    <t>Greece</t>
  </si>
  <si>
    <t>Grenada</t>
  </si>
  <si>
    <t>Guadeloupe</t>
  </si>
  <si>
    <t>Guatemala</t>
  </si>
  <si>
    <t>Guinea</t>
  </si>
  <si>
    <t>Guinea-Bissau</t>
  </si>
  <si>
    <t>Guyana</t>
  </si>
  <si>
    <t>Haiti</t>
  </si>
  <si>
    <t>Holy See</t>
  </si>
  <si>
    <t>Honduras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</si>
  <si>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</si>
  <si>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</si>
  <si>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</si>
  <si>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</si>
  <si>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</si>
  <si>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</si>
  <si>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</si>
  <si>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</si>
  <si>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</si>
  <si>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</si>
  <si>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</si>
  <si>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</si>
  <si>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</si>
  <si>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</si>
  <si>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Korea,Democratic People's Republic of</t>
  </si>
  <si>
    <t>Korea, Republic of</t>
  </si>
  <si>
    <t>Kuwait</t>
  </si>
  <si>
    <t>Lao People's Democratic Republic</t>
  </si>
  <si>
    <t>Latvia</t>
  </si>
  <si>
    <t>Lebanon</t>
  </si>
  <si>
    <t>Liberia</t>
  </si>
  <si>
    <t>Libya</t>
  </si>
  <si>
    <t>Liechtenstein</t>
  </si>
  <si>
    <t>Lithuania</t>
  </si>
  <si>
    <t>Luxembourg</t>
  </si>
  <si>
    <t>Macau</t>
  </si>
  <si>
    <t>Macedonia,the former Yugoslav Republic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</si>
  <si>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</si>
  <si>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</si>
  <si>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</si>
  <si>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</si>
  <si>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</si>
  <si>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</si>
  <si>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</si>
  <si>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</si>
  <si>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</si>
  <si>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Moldova, Republic of</t>
  </si>
  <si>
    <t>Monaco</t>
  </si>
  <si>
    <t>Mongolia</t>
  </si>
  <si>
    <t>Montenegro</t>
  </si>
  <si>
    <t>Morocco</t>
  </si>
  <si>
    <t>Mozambique</t>
  </si>
  <si>
    <t>Namibia</t>
  </si>
  <si>
    <t>Nepal</t>
  </si>
  <si>
    <t>Netherlands</t>
  </si>
  <si>
    <t>New Zealand</t>
  </si>
  <si>
    <t>Nicaragua</t>
  </si>
  <si>
    <t>Nigeria</t>
  </si>
  <si>
    <t>Norway</t>
  </si>
  <si>
    <t>Oman</t>
  </si>
  <si>
    <t>Pakistan</t>
  </si>
  <si>
    <t>Palestine</t>
  </si>
  <si>
    <t>Panama</t>
  </si>
  <si>
    <t xml:space="preserve">Papua New Guinea </t>
  </si>
  <si>
    <t>Paraguay</t>
  </si>
  <si>
    <t>Peru</t>
  </si>
  <si>
    <t>Philippines</t>
  </si>
  <si>
    <t>Poland</t>
  </si>
  <si>
    <t>Portugal</t>
  </si>
  <si>
    <t>Puerto Rico</t>
  </si>
  <si>
    <t>Qatar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</si>
  <si>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</si>
  <si>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</si>
  <si>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</si>
  <si>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</si>
  <si>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</si>
  <si>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</si>
  <si>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</si>
  <si>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</si>
  <si>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</si>
  <si>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</si>
  <si>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</si>
  <si>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</si>
  <si>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</si>
  <si>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</si>
  <si>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</si>
  <si>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</si>
  <si>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</si>
  <si>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</si>
  <si>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</si>
  <si>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</si>
  <si>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</si>
  <si>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</si>
  <si>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</si>
  <si>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</si>
  <si>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Sweden</t>
  </si>
  <si>
    <t>Switzerland</t>
  </si>
  <si>
    <t>Syrian Arab Republic</t>
  </si>
  <si>
    <t>Taiwan</t>
  </si>
  <si>
    <t>Tajikistan</t>
  </si>
  <si>
    <t>Tanzania,United Republic of</t>
  </si>
  <si>
    <t>Thailand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</si>
  <si>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</si>
  <si>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</si>
  <si>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</si>
  <si>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</si>
  <si>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</si>
  <si>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</si>
  <si>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</si>
  <si>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Uganda</t>
  </si>
  <si>
    <t>Ukraine</t>
  </si>
  <si>
    <t>United Kingdom</t>
  </si>
  <si>
    <t>United States of America</t>
  </si>
  <si>
    <t>Uruguay</t>
  </si>
  <si>
    <t>Uzbekistan</t>
  </si>
  <si>
    <t>Vanuatu</t>
  </si>
  <si>
    <t>Venezuela,Bolivarian Republic of</t>
  </si>
  <si>
    <t>Vietnam</t>
  </si>
  <si>
    <t>Western Sahara</t>
  </si>
  <si>
    <t>Yemen</t>
  </si>
  <si>
    <t>Zambia</t>
  </si>
  <si>
    <t>Zimbabwe</t>
  </si>
  <si>
    <t>US State</t>
  </si>
  <si>
    <t>Alabama</t>
  </si>
  <si>
    <t>Alaska</t>
  </si>
  <si>
    <t>Arizona</t>
  </si>
  <si>
    <t>Arkansas</t>
  </si>
  <si>
    <t>California</t>
  </si>
  <si>
    <t>Colorado</t>
  </si>
  <si>
    <t>Connecticut</t>
  </si>
  <si>
    <t>District of Columbia</t>
  </si>
  <si>
    <t>Delaware</t>
  </si>
  <si>
    <t>Florida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</si>
  <si>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</si>
  <si>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</si>
  <si>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</si>
  <si>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</si>
  <si>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</si>
  <si>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</si>
  <si>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</si>
  <si>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</si>
  <si>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</si>
  <si>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</si>
  <si>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</si>
  <si>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</si>
  <si>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</si>
  <si>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</si>
  <si>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</si>
  <si>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</si>
  <si>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</si>
  <si>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</si>
  <si>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</si>
  <si>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</si>
  <si>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</si>
  <si>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</si>
  <si>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</si>
  <si>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</si>
  <si>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</si>
  <si>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</si>
  <si>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</si>
  <si>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</si>
  <si>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</si>
  <si>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</si>
  <si>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</si>
  <si>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</si>
  <si>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</si>
  <si>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</si>
  <si>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</si>
  <si>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</si>
  <si>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</si>
  <si>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</si>
  <si>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</si>
  <si>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</si>
  <si>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Aalborg</t>
  </si>
  <si>
    <t>Aberdeen</t>
  </si>
  <si>
    <t>Abidjan</t>
  </si>
  <si>
    <t>Abu Dhabi</t>
  </si>
  <si>
    <t>Accra</t>
  </si>
  <si>
    <t>Addis Ababa</t>
  </si>
  <si>
    <t>Adelaide</t>
  </si>
  <si>
    <t>Aden</t>
  </si>
  <si>
    <t>Agra</t>
  </si>
  <si>
    <t>Ahmedabad</t>
  </si>
  <si>
    <t>Akron</t>
  </si>
  <si>
    <t>Al Ain</t>
  </si>
  <si>
    <t>Al-Ahmadi</t>
  </si>
  <si>
    <t>Albuquerque</t>
  </si>
  <si>
    <t>Aleppo</t>
  </si>
  <si>
    <t>Alexandria</t>
  </si>
  <si>
    <t>Algiers</t>
  </si>
  <si>
    <t>Almaty</t>
  </si>
  <si>
    <t>Alor Setar</t>
  </si>
  <si>
    <t>Amadora</t>
  </si>
  <si>
    <t>Amman</t>
  </si>
  <si>
    <t>Amsterdam</t>
  </si>
  <si>
    <t>Anaheim</t>
  </si>
  <si>
    <t>Anchorage</t>
  </si>
  <si>
    <t>Andorra La Vella</t>
  </si>
  <si>
    <t>Ankara</t>
  </si>
  <si>
    <t>Anshan</t>
  </si>
  <si>
    <t>Antananarivo</t>
  </si>
  <si>
    <t>Antofagasta</t>
  </si>
  <si>
    <t>Antsiranana</t>
  </si>
  <si>
    <t>Antwerp</t>
  </si>
  <si>
    <t>Anyang</t>
  </si>
  <si>
    <t>Apia</t>
  </si>
  <si>
    <t>Ar Rayyan</t>
  </si>
  <si>
    <t>Archway</t>
  </si>
  <si>
    <t>Arequipa</t>
  </si>
  <si>
    <t>Arima</t>
  </si>
  <si>
    <t>Arlington</t>
  </si>
  <si>
    <t>Ashgabat</t>
  </si>
  <si>
    <t>Asmara</t>
  </si>
  <si>
    <t>Asuncion</t>
  </si>
  <si>
    <t>Athens</t>
  </si>
  <si>
    <t>Atlanta</t>
  </si>
  <si>
    <t>Auckland</t>
  </si>
  <si>
    <t>Augusta</t>
  </si>
  <si>
    <t>Aurora</t>
  </si>
  <si>
    <t>Austin</t>
  </si>
  <si>
    <t>Az Zarqa</t>
  </si>
  <si>
    <t>Baghdad</t>
  </si>
  <si>
    <t>Bago</t>
  </si>
  <si>
    <t>Bakersfield</t>
  </si>
  <si>
    <t>Baku</t>
  </si>
  <si>
    <t>Balikpapan</t>
  </si>
  <si>
    <t>Balti</t>
  </si>
  <si>
    <t>Baltimore</t>
  </si>
  <si>
    <t>Bamako</t>
  </si>
  <si>
    <t>Bandar Seri Begawan</t>
  </si>
  <si>
    <t>Bandung</t>
  </si>
  <si>
    <t>Bangkok</t>
  </si>
  <si>
    <t>Bangui</t>
  </si>
  <si>
    <t>Banja Luka</t>
  </si>
  <si>
    <t>Baoding</t>
  </si>
  <si>
    <t>Baotou</t>
  </si>
  <si>
    <t>Barcelona</t>
  </si>
  <si>
    <t>Bari</t>
  </si>
  <si>
    <t>Barquisimeto</t>
  </si>
  <si>
    <t>Basel</t>
  </si>
  <si>
    <t>Basildon</t>
  </si>
  <si>
    <t>Basrah</t>
  </si>
  <si>
    <t>Basseterre</t>
  </si>
  <si>
    <t>Basse-Terre</t>
  </si>
  <si>
    <t>Bata</t>
  </si>
  <si>
    <t>Batam</t>
  </si>
  <si>
    <t>Baton Rouge</t>
  </si>
  <si>
    <t>Battambang</t>
  </si>
  <si>
    <t>Batumi</t>
  </si>
  <si>
    <t>Bayamon</t>
  </si>
  <si>
    <t>Bayan Nur</t>
  </si>
  <si>
    <t>Beijing</t>
  </si>
  <si>
    <t>Beirut</t>
  </si>
  <si>
    <t>Bekasi</t>
  </si>
  <si>
    <t>Belait</t>
  </si>
  <si>
    <t>Belfast</t>
  </si>
  <si>
    <t>Belgrade</t>
  </si>
  <si>
    <t>Belize City</t>
  </si>
  <si>
    <t>Belo Horizonte</t>
  </si>
  <si>
    <t>Bendigo</t>
  </si>
  <si>
    <t>Bengaluru</t>
  </si>
  <si>
    <t>Benghazi</t>
  </si>
  <si>
    <t>Benxi</t>
  </si>
  <si>
    <t>Bergen</t>
  </si>
  <si>
    <t>Berlin</t>
  </si>
  <si>
    <t>Bern</t>
  </si>
  <si>
    <t>Bexley</t>
  </si>
  <si>
    <t>Bhopal</t>
  </si>
  <si>
    <t>Bibao</t>
  </si>
  <si>
    <t>Bien Hoa</t>
  </si>
  <si>
    <t>Bimbo</t>
  </si>
  <si>
    <t>Birkenhead</t>
  </si>
  <si>
    <t>Birkirkara</t>
  </si>
  <si>
    <t>Birmingham</t>
  </si>
  <si>
    <t>Bishkek</t>
  </si>
  <si>
    <t>Bissau</t>
  </si>
  <si>
    <t>Bitola</t>
  </si>
  <si>
    <t>Blackburn</t>
  </si>
  <si>
    <t>Blackpool</t>
  </si>
  <si>
    <t>Bloomington</t>
  </si>
  <si>
    <t>Bobo Dioulasso</t>
  </si>
  <si>
    <t>Bogor</t>
  </si>
  <si>
    <t>Bogota</t>
  </si>
  <si>
    <t>Boise</t>
  </si>
  <si>
    <t>Bologna</t>
  </si>
  <si>
    <t>Bolton</t>
  </si>
  <si>
    <t>Bordeaux</t>
  </si>
  <si>
    <t>Boston</t>
  </si>
  <si>
    <t>Bournemouth</t>
  </si>
  <si>
    <t>Bradford</t>
  </si>
  <si>
    <t>Braga</t>
  </si>
  <si>
    <t>Brampton</t>
  </si>
  <si>
    <t>Bratislava</t>
  </si>
  <si>
    <t>Brazzaville</t>
  </si>
  <si>
    <t>Bremen</t>
  </si>
  <si>
    <t>Bridgetown</t>
  </si>
  <si>
    <t>Brighton</t>
  </si>
  <si>
    <t>Brisbane</t>
  </si>
  <si>
    <t>Bristol</t>
  </si>
  <si>
    <t>Brno</t>
  </si>
  <si>
    <t>Brownsville</t>
  </si>
  <si>
    <t>Brussels</t>
  </si>
  <si>
    <t>Bucharest</t>
  </si>
  <si>
    <t>Budapest</t>
  </si>
  <si>
    <t>Budta</t>
  </si>
  <si>
    <t>Buenos Aires</t>
  </si>
  <si>
    <t>Buffalo</t>
  </si>
  <si>
    <t>Bujumbura</t>
  </si>
  <si>
    <t>Bulawayo</t>
  </si>
  <si>
    <t>Burnley</t>
  </si>
  <si>
    <t>Burton upon Trent</t>
  </si>
  <si>
    <t>Busan</t>
  </si>
  <si>
    <t>Cairns</t>
  </si>
  <si>
    <t>Cairo</t>
  </si>
  <si>
    <t>Calgary</t>
  </si>
  <si>
    <t>Cali</t>
  </si>
  <si>
    <t>Callao</t>
  </si>
  <si>
    <t>Caloocan City</t>
  </si>
  <si>
    <t>Camaguey</t>
  </si>
  <si>
    <t>Camayenne</t>
  </si>
  <si>
    <t>Cambridge</t>
  </si>
  <si>
    <t>Canberra</t>
  </si>
  <si>
    <t>Cape Coral</t>
  </si>
  <si>
    <t>Cape Town</t>
  </si>
  <si>
    <t>Caracas</t>
  </si>
  <si>
    <t>Cardiff</t>
  </si>
  <si>
    <t>Carolina</t>
  </si>
  <si>
    <t>Cary</t>
  </si>
  <si>
    <t>Casablanca</t>
  </si>
  <si>
    <t>Castries</t>
  </si>
  <si>
    <t>Catania</t>
  </si>
  <si>
    <t>Cebu City</t>
  </si>
  <si>
    <t>Chandler</t>
  </si>
  <si>
    <t>Changchun</t>
  </si>
  <si>
    <t>Changsha</t>
  </si>
  <si>
    <t>Changshu</t>
  </si>
  <si>
    <t>Changzhi</t>
  </si>
  <si>
    <t>Changzhou</t>
  </si>
  <si>
    <t>Charleroi</t>
  </si>
  <si>
    <t>Charlotte</t>
  </si>
  <si>
    <t>Chattanooga</t>
  </si>
  <si>
    <t>Chattogram</t>
  </si>
  <si>
    <t>Cheltenham</t>
  </si>
  <si>
    <t>Chelyabinsk</t>
  </si>
  <si>
    <t>Chengdu</t>
  </si>
  <si>
    <t>Chennai</t>
  </si>
  <si>
    <t>Cherkassy</t>
  </si>
  <si>
    <t>Chernovtsy</t>
  </si>
  <si>
    <t>Chesapeake</t>
  </si>
  <si>
    <t>Chiang Mai</t>
  </si>
  <si>
    <t>Chicago</t>
  </si>
  <si>
    <t>Chisinau</t>
  </si>
  <si>
    <t>Chonburi</t>
  </si>
  <si>
    <t>Chongqing</t>
  </si>
  <si>
    <t>Christchurch</t>
  </si>
  <si>
    <t>Chula Vista</t>
  </si>
  <si>
    <t>Cincinnati</t>
  </si>
  <si>
    <t>City of Westminster</t>
  </si>
  <si>
    <t>Ciudad del Este</t>
  </si>
  <si>
    <t>Clarksville</t>
  </si>
  <si>
    <t>Cleveland</t>
  </si>
  <si>
    <t>Cluj-Napoca</t>
  </si>
  <si>
    <t>Cochabamba</t>
  </si>
  <si>
    <t>Colchester</t>
  </si>
  <si>
    <t>Colombo</t>
  </si>
  <si>
    <t>Colorado Springs</t>
  </si>
  <si>
    <t>Columbus</t>
  </si>
  <si>
    <t>Conakry</t>
  </si>
  <si>
    <t>Copenhagen</t>
  </si>
  <si>
    <t>Cordoba</t>
  </si>
  <si>
    <t>Cork</t>
  </si>
  <si>
    <t>Corona</t>
  </si>
  <si>
    <t>Corpus Christi</t>
  </si>
  <si>
    <t>Cotonou</t>
  </si>
  <si>
    <t>Coventry</t>
  </si>
  <si>
    <t>Craiova</t>
  </si>
  <si>
    <t>Crawley</t>
  </si>
  <si>
    <t>Croydon</t>
  </si>
  <si>
    <t>Da Nang</t>
  </si>
  <si>
    <t>Dadonghai</t>
  </si>
  <si>
    <t>Daegu</t>
  </si>
  <si>
    <t>Daejeon</t>
  </si>
  <si>
    <t>Dakar</t>
  </si>
  <si>
    <t>Dakhla</t>
  </si>
  <si>
    <t>Dalian</t>
  </si>
  <si>
    <t>Dallas</t>
  </si>
  <si>
    <t>Damascus</t>
  </si>
  <si>
    <t>Dar Es Salaam</t>
  </si>
  <si>
    <t>Darhan</t>
  </si>
  <si>
    <t>Darwin</t>
  </si>
  <si>
    <t>Datong</t>
  </si>
  <si>
    <t>Daugavpils</t>
  </si>
  <si>
    <t>Davao</t>
  </si>
  <si>
    <t>Debrecen</t>
  </si>
  <si>
    <t>Denpasar</t>
  </si>
  <si>
    <t>Denver</t>
  </si>
  <si>
    <t>Depok</t>
  </si>
  <si>
    <t>Derby</t>
  </si>
  <si>
    <t>Des Moines</t>
  </si>
  <si>
    <t>Detroit</t>
  </si>
  <si>
    <t>Dhaka</t>
  </si>
  <si>
    <t>Dili</t>
  </si>
  <si>
    <t>Djibouti City</t>
  </si>
  <si>
    <t>Dnepropetrovsk</t>
  </si>
  <si>
    <t>Dnipro</t>
  </si>
  <si>
    <t>Doha</t>
  </si>
  <si>
    <t>Dongguan</t>
  </si>
  <si>
    <t>Dortmund</t>
  </si>
  <si>
    <t>Douala</t>
  </si>
  <si>
    <t>Dresden</t>
  </si>
  <si>
    <t>Dubai</t>
  </si>
  <si>
    <t>Dublin</t>
  </si>
  <si>
    <t>Dudelange</t>
  </si>
  <si>
    <t>Dudley</t>
  </si>
  <si>
    <t>Duisburg</t>
  </si>
  <si>
    <t>Dun Laoghaire</t>
  </si>
  <si>
    <t>Dundee</t>
  </si>
  <si>
    <t>Durban</t>
  </si>
  <si>
    <t>Durham</t>
  </si>
  <si>
    <t>Durres</t>
  </si>
  <si>
    <t>Dushanbe</t>
  </si>
  <si>
    <t>Dusseldorf</t>
  </si>
  <si>
    <t>East Jerusalam</t>
  </si>
  <si>
    <t>Eastbourne</t>
  </si>
  <si>
    <t>Edinburgh</t>
  </si>
  <si>
    <t>Edmonton</t>
  </si>
  <si>
    <t>Eindhoven</t>
  </si>
  <si>
    <t>El Paso</t>
  </si>
  <si>
    <t>Elk Grove</t>
  </si>
  <si>
    <t>Erdenet</t>
  </si>
  <si>
    <t>Esbjerg</t>
  </si>
  <si>
    <t>Escondido</t>
  </si>
  <si>
    <t>Espoo</t>
  </si>
  <si>
    <t>Essen</t>
  </si>
  <si>
    <t>Eugene</t>
  </si>
  <si>
    <t>Exeter</t>
  </si>
  <si>
    <t>Faisalabad</t>
  </si>
  <si>
    <t>Fayetteville</t>
  </si>
  <si>
    <t>Fes</t>
  </si>
  <si>
    <t>Florence</t>
  </si>
  <si>
    <t>Fontana</t>
  </si>
  <si>
    <t>Fort Collins</t>
  </si>
  <si>
    <t>Fort Lauderdale</t>
  </si>
  <si>
    <t>Fort Wayne</t>
  </si>
  <si>
    <t>Fort Worth</t>
  </si>
  <si>
    <t>Fortaleza</t>
  </si>
  <si>
    <t>Foshan</t>
  </si>
  <si>
    <t>Frankfurt am Main</t>
  </si>
  <si>
    <t>Freeport</t>
  </si>
  <si>
    <t>Freetown</t>
  </si>
  <si>
    <t>Fremont</t>
  </si>
  <si>
    <t>Fresno</t>
  </si>
  <si>
    <t>Frisco</t>
  </si>
  <si>
    <t>Fukuoka</t>
  </si>
  <si>
    <t>Funafuti</t>
  </si>
  <si>
    <t>Fushun</t>
  </si>
  <si>
    <t>Fuxin</t>
  </si>
  <si>
    <t>Fuzhou</t>
  </si>
  <si>
    <t>Gaborone</t>
  </si>
  <si>
    <t>Galway</t>
  </si>
  <si>
    <t>Garden Grove</t>
  </si>
  <si>
    <t>Garland</t>
  </si>
  <si>
    <t>Gaza</t>
  </si>
  <si>
    <t>Geelong</t>
  </si>
  <si>
    <t>Geneva</t>
  </si>
  <si>
    <t>Genoa</t>
  </si>
  <si>
    <t>Gent</t>
  </si>
  <si>
    <t>George Town</t>
  </si>
  <si>
    <t>Georgetown</t>
  </si>
  <si>
    <t>Georgetown*</t>
  </si>
  <si>
    <t>Gilbert</t>
  </si>
  <si>
    <t>Giza</t>
  </si>
  <si>
    <t>Glasgow</t>
  </si>
  <si>
    <t>Glendale</t>
  </si>
  <si>
    <t>Gloucester</t>
  </si>
  <si>
    <t>Goeteborg</t>
  </si>
  <si>
    <t>Gold Coast</t>
  </si>
  <si>
    <t>Gomel</t>
  </si>
  <si>
    <t>Grand Bahama</t>
  </si>
  <si>
    <t>Grand Prairie</t>
  </si>
  <si>
    <t>Grand Rapids</t>
  </si>
  <si>
    <t>Graz</t>
  </si>
  <si>
    <t>Greensboro</t>
  </si>
  <si>
    <t>Grimsby</t>
  </si>
  <si>
    <t>Guadalajara</t>
  </si>
  <si>
    <t>Guangzhou</t>
  </si>
  <si>
    <t>Guankou</t>
  </si>
  <si>
    <t>Guatemala City</t>
  </si>
  <si>
    <t>Guayaquil</t>
  </si>
  <si>
    <t>Guilin</t>
  </si>
  <si>
    <t>Guiyang</t>
  </si>
  <si>
    <t>Gulu</t>
  </si>
  <si>
    <t>Gyandzha</t>
  </si>
  <si>
    <t>Gyumri</t>
  </si>
  <si>
    <t>Hai Phong</t>
  </si>
  <si>
    <t>Haifa</t>
  </si>
  <si>
    <t>Haikou</t>
  </si>
  <si>
    <t>Halifax</t>
  </si>
  <si>
    <t>Hamburg</t>
  </si>
  <si>
    <t>Hamilton</t>
  </si>
  <si>
    <t>Handan</t>
  </si>
  <si>
    <t>Hangzhou</t>
  </si>
  <si>
    <t>Hannover</t>
  </si>
  <si>
    <t>Hanoi</t>
  </si>
  <si>
    <t>Harare</t>
  </si>
  <si>
    <t>Harbin</t>
  </si>
  <si>
    <t>Hastings</t>
  </si>
  <si>
    <t>Hat Yai</t>
  </si>
  <si>
    <t>Havana</t>
  </si>
  <si>
    <t>Hayward</t>
  </si>
  <si>
    <t>Hefei</t>
  </si>
  <si>
    <t>Hegang</t>
  </si>
  <si>
    <t>Helsinki</t>
  </si>
  <si>
    <t>Henderson</t>
  </si>
  <si>
    <t>Hengyang</t>
  </si>
  <si>
    <t>Hialeah</t>
  </si>
  <si>
    <t>High Wycombe</t>
  </si>
  <si>
    <t>Ho Chi Minh City</t>
  </si>
  <si>
    <t>Hobart</t>
  </si>
  <si>
    <t>Hohhot</t>
  </si>
  <si>
    <t>Holetown</t>
  </si>
  <si>
    <t>Hollywood</t>
  </si>
  <si>
    <t>Honiara</t>
  </si>
  <si>
    <t>Honolulu</t>
  </si>
  <si>
    <t>Houston</t>
  </si>
  <si>
    <t>Hsinchu</t>
  </si>
  <si>
    <t>Huaibei</t>
  </si>
  <si>
    <t>Huainan</t>
  </si>
  <si>
    <t>Hualien</t>
  </si>
  <si>
    <t>Huangshi</t>
  </si>
  <si>
    <t>Huddersfield</t>
  </si>
  <si>
    <t>Huntington Beach</t>
  </si>
  <si>
    <t>Huntsville</t>
  </si>
  <si>
    <t>Hyderabad</t>
  </si>
  <si>
    <t>Iasi</t>
  </si>
  <si>
    <t>Ibadan</t>
  </si>
  <si>
    <t>Iligan City</t>
  </si>
  <si>
    <t>Incheon</t>
  </si>
  <si>
    <t>Indianapolis</t>
  </si>
  <si>
    <t>Indore</t>
  </si>
  <si>
    <t>Ipoh</t>
  </si>
  <si>
    <t>Ipswich</t>
  </si>
  <si>
    <t>Irbid</t>
  </si>
  <si>
    <t>Irvine</t>
  </si>
  <si>
    <t>Irving</t>
  </si>
  <si>
    <t>Islington</t>
  </si>
  <si>
    <t>Istanbul</t>
  </si>
  <si>
    <t>Izmir</t>
  </si>
  <si>
    <t>Iztapalapa</t>
  </si>
  <si>
    <t>Jackson</t>
  </si>
  <si>
    <t>Jacksonville</t>
  </si>
  <si>
    <t>Jaffna</t>
  </si>
  <si>
    <t>Jaipur</t>
  </si>
  <si>
    <t>Jakarta</t>
  </si>
  <si>
    <t>Jeddah</t>
  </si>
  <si>
    <t>Jersey City</t>
  </si>
  <si>
    <t>Jerusalem</t>
  </si>
  <si>
    <t>Ji'an</t>
  </si>
  <si>
    <t>Jieyang</t>
  </si>
  <si>
    <t>Jilin</t>
  </si>
  <si>
    <t>Jinan</t>
  </si>
  <si>
    <t>Johannesburg</t>
  </si>
  <si>
    <t>Johor Bahru</t>
  </si>
  <si>
    <t>Joliet</t>
  </si>
  <si>
    <t>Juan Diaz</t>
  </si>
  <si>
    <t>Juba</t>
  </si>
  <si>
    <t>Kabul</t>
  </si>
  <si>
    <t>Kaifeng</t>
  </si>
  <si>
    <t>Kampala</t>
  </si>
  <si>
    <t>Kampong Cham</t>
  </si>
  <si>
    <t>Kandahar</t>
  </si>
  <si>
    <t>Kano</t>
  </si>
  <si>
    <t>Kanpur</t>
  </si>
  <si>
    <t>Kansas City</t>
  </si>
  <si>
    <t>Kaohsiung</t>
  </si>
  <si>
    <t>Kaolack</t>
  </si>
  <si>
    <t>Kara</t>
  </si>
  <si>
    <t>Karachi</t>
  </si>
  <si>
    <t>Karaganda</t>
  </si>
  <si>
    <t>Kathmandu</t>
  </si>
  <si>
    <t>Kaunas</t>
  </si>
  <si>
    <t>Kawasaki</t>
  </si>
  <si>
    <t>Kazan</t>
  </si>
  <si>
    <t>Keelung</t>
  </si>
  <si>
    <t>Kenema</t>
  </si>
  <si>
    <t>Keren</t>
  </si>
  <si>
    <t>Kharkiv</t>
  </si>
  <si>
    <t>Khartoum</t>
  </si>
  <si>
    <t>Khulna</t>
  </si>
  <si>
    <t>Kiev</t>
  </si>
  <si>
    <t>Kigali</t>
  </si>
  <si>
    <t>Killeen</t>
  </si>
  <si>
    <t>Kingston</t>
  </si>
  <si>
    <t>Kingston upon Hull</t>
  </si>
  <si>
    <t>Kingstown</t>
  </si>
  <si>
    <t>Kinshasa</t>
  </si>
  <si>
    <t>Kitwe</t>
  </si>
  <si>
    <t>Klaipeda</t>
  </si>
  <si>
    <t>Klang</t>
  </si>
  <si>
    <t>Knoxville</t>
  </si>
  <si>
    <t>Kobe</t>
  </si>
  <si>
    <t>Koeln</t>
  </si>
  <si>
    <t>Kolkata</t>
  </si>
  <si>
    <t>Kopavogur</t>
  </si>
  <si>
    <t>Kosice</t>
  </si>
  <si>
    <t>Kota Bahru</t>
  </si>
  <si>
    <t>Kota Kinabalu</t>
  </si>
  <si>
    <t>Krakow</t>
  </si>
  <si>
    <t>Kuala Lumpur</t>
  </si>
  <si>
    <t>Kuala Terengganu</t>
  </si>
  <si>
    <t>Kuantan</t>
  </si>
  <si>
    <t>Kuching</t>
  </si>
  <si>
    <t>Kumanovo</t>
  </si>
  <si>
    <t>Kumasi</t>
  </si>
  <si>
    <t>Kunming</t>
  </si>
  <si>
    <t>Kunshan</t>
  </si>
  <si>
    <t>Kutaisi</t>
  </si>
  <si>
    <t>Kyoto</t>
  </si>
  <si>
    <t>La Condamine</t>
  </si>
  <si>
    <t>La Paz</t>
  </si>
  <si>
    <t>Laayoune</t>
  </si>
  <si>
    <t>Lae</t>
  </si>
  <si>
    <t>Lagos</t>
  </si>
  <si>
    <t>Lahore</t>
  </si>
  <si>
    <t>Lakewood</t>
  </si>
  <si>
    <t>Lampung</t>
  </si>
  <si>
    <t>Lancaster</t>
  </si>
  <si>
    <t>Langfang</t>
  </si>
  <si>
    <t>Lanzhou</t>
  </si>
  <si>
    <t>Laredo</t>
  </si>
  <si>
    <t>Las Palmas</t>
  </si>
  <si>
    <t>Las Vegas</t>
  </si>
  <si>
    <t>Launceston</t>
  </si>
  <si>
    <t>Lausanne</t>
  </si>
  <si>
    <t>Lautoka</t>
  </si>
  <si>
    <t>Leeds</t>
  </si>
  <si>
    <t>Leicester</t>
  </si>
  <si>
    <t>Leipzig</t>
  </si>
  <si>
    <t>Les Escaldes</t>
  </si>
  <si>
    <t>Lexington</t>
  </si>
  <si>
    <t>Liaoyang</t>
  </si>
  <si>
    <t>Libreville</t>
  </si>
  <si>
    <t>Liege</t>
  </si>
  <si>
    <t>Lijiang</t>
  </si>
  <si>
    <t>Lille</t>
  </si>
  <si>
    <t>Lilongwe</t>
  </si>
  <si>
    <t>Lima</t>
  </si>
  <si>
    <t>Limassol</t>
  </si>
  <si>
    <t>Lincoln</t>
  </si>
  <si>
    <t>Linz</t>
  </si>
  <si>
    <t>Lisbon</t>
  </si>
  <si>
    <t>Little Rock</t>
  </si>
  <si>
    <t>Liverpool</t>
  </si>
  <si>
    <t>Ljubjana</t>
  </si>
  <si>
    <t>Lodz</t>
  </si>
  <si>
    <t>Logan City</t>
  </si>
  <si>
    <t>Lome</t>
  </si>
  <si>
    <t>London</t>
  </si>
  <si>
    <t>Long Beach</t>
  </si>
  <si>
    <t>Los Angeles</t>
  </si>
  <si>
    <t>Louisville</t>
  </si>
  <si>
    <t>Luanda</t>
  </si>
  <si>
    <t>Lubbock</t>
  </si>
  <si>
    <t>Lucknow</t>
  </si>
  <si>
    <t>Ludhiana</t>
  </si>
  <si>
    <t>Luimneach</t>
  </si>
  <si>
    <t>Luoyang</t>
  </si>
  <si>
    <t>Lusaka</t>
  </si>
  <si>
    <t>Luton</t>
  </si>
  <si>
    <t>Luxembourg City</t>
  </si>
  <si>
    <t>Lyon</t>
  </si>
  <si>
    <t>Macon Bibb County</t>
  </si>
  <si>
    <t>Madison</t>
  </si>
  <si>
    <t>Madrid</t>
  </si>
  <si>
    <t>Mahilyow</t>
  </si>
  <si>
    <t>Makassar</t>
  </si>
  <si>
    <t>Malabo</t>
  </si>
  <si>
    <t>Malaga</t>
  </si>
  <si>
    <t>Malang</t>
  </si>
  <si>
    <t>Male</t>
  </si>
  <si>
    <t>Malmoe</t>
  </si>
  <si>
    <t>Managua</t>
  </si>
  <si>
    <t>Manama</t>
  </si>
  <si>
    <t>Manchester</t>
  </si>
  <si>
    <t>Mandalay</t>
  </si>
  <si>
    <t>Manila</t>
  </si>
  <si>
    <t>Mansfield</t>
  </si>
  <si>
    <t>Manukau City</t>
  </si>
  <si>
    <t>Maputo</t>
  </si>
  <si>
    <t>Maracaibo</t>
  </si>
  <si>
    <t>Maracay</t>
  </si>
  <si>
    <t>Maribor</t>
  </si>
  <si>
    <t>Marseille</t>
  </si>
  <si>
    <t>Mary</t>
  </si>
  <si>
    <t>Maseru</t>
  </si>
  <si>
    <t>Mashhad</t>
  </si>
  <si>
    <t>Matola</t>
  </si>
  <si>
    <t>Mawlamyine</t>
  </si>
  <si>
    <t>Mazar-i-Sharif</t>
  </si>
  <si>
    <t>Mbabane</t>
  </si>
  <si>
    <t>Mckinney</t>
  </si>
  <si>
    <t>Mecca</t>
  </si>
  <si>
    <t>Medan</t>
  </si>
  <si>
    <t>Medellin</t>
  </si>
  <si>
    <t>Medina</t>
  </si>
  <si>
    <t>Melbourne</t>
  </si>
  <si>
    <t>Memphis</t>
  </si>
  <si>
    <t>Mendoza</t>
  </si>
  <si>
    <t>Mesa</t>
  </si>
  <si>
    <t>Mexico City</t>
  </si>
  <si>
    <t>Miami</t>
  </si>
  <si>
    <t>Middlesbrough</t>
  </si>
  <si>
    <t>Milan</t>
  </si>
  <si>
    <t>Milton Keynes</t>
  </si>
  <si>
    <t>Milwaukee</t>
  </si>
  <si>
    <t>Minneapolis</t>
  </si>
  <si>
    <t>Minsk</t>
  </si>
  <si>
    <t>Miri</t>
  </si>
  <si>
    <t>Miskolc</t>
  </si>
  <si>
    <t>Misratah</t>
  </si>
  <si>
    <t>Mississauga</t>
  </si>
  <si>
    <t>Mobile</t>
  </si>
  <si>
    <t>Modesto</t>
  </si>
  <si>
    <t>Mogadishu</t>
  </si>
  <si>
    <t>Mombasa</t>
  </si>
  <si>
    <t>Monrovia</t>
  </si>
  <si>
    <t>Monte Carlo</t>
  </si>
  <si>
    <t>Montego Bay</t>
  </si>
  <si>
    <t>Monterey</t>
  </si>
  <si>
    <t>Montevideo</t>
  </si>
  <si>
    <t>Montgomery</t>
  </si>
  <si>
    <t>Montpellier</t>
  </si>
  <si>
    <t>Montreal</t>
  </si>
  <si>
    <t>Moreno Valley</t>
  </si>
  <si>
    <t>Moroni</t>
  </si>
  <si>
    <t>Moscow</t>
  </si>
  <si>
    <t>Mosta</t>
  </si>
  <si>
    <t>Mostar</t>
  </si>
  <si>
    <t>Mudanjiang</t>
  </si>
  <si>
    <t>Mueang Nonthaburi</t>
  </si>
  <si>
    <t>Muharraq</t>
  </si>
  <si>
    <t>Mumbai</t>
  </si>
  <si>
    <t>Munich</t>
  </si>
  <si>
    <t>Murcia</t>
  </si>
  <si>
    <t>Murfreesboro</t>
  </si>
  <si>
    <t>Muscat</t>
  </si>
  <si>
    <t>Nagoya</t>
  </si>
  <si>
    <t>Nagpur</t>
  </si>
  <si>
    <t>Nairobi</t>
  </si>
  <si>
    <t>Nakhon Ratchasima</t>
  </si>
  <si>
    <t>Namangan</t>
  </si>
  <si>
    <t>Nanchang</t>
  </si>
  <si>
    <t>Nanchong</t>
  </si>
  <si>
    <t>Nanjing</t>
  </si>
  <si>
    <t>Nanning</t>
  </si>
  <si>
    <t>Nantes</t>
  </si>
  <si>
    <t>Nantong</t>
  </si>
  <si>
    <t>Naples</t>
  </si>
  <si>
    <t>Narva</t>
  </si>
  <si>
    <t>Nashville</t>
  </si>
  <si>
    <t>Nassau</t>
  </si>
  <si>
    <t>Naypyidaw</t>
  </si>
  <si>
    <t>N'Djamena</t>
  </si>
  <si>
    <t>New Delhi</t>
  </si>
  <si>
    <t>New Orleans</t>
  </si>
  <si>
    <t>Newark</t>
  </si>
  <si>
    <t>Newcastle</t>
  </si>
  <si>
    <t>Newcastle upon Tyne</t>
  </si>
  <si>
    <t>Newport</t>
  </si>
  <si>
    <t>Newport News</t>
  </si>
  <si>
    <t>Niamey</t>
  </si>
  <si>
    <t>Nice</t>
  </si>
  <si>
    <t>Nicosia</t>
  </si>
  <si>
    <t>Ningbo</t>
  </si>
  <si>
    <t>Nizhniy Novgorod</t>
  </si>
  <si>
    <t>Norfolk</t>
  </si>
  <si>
    <t>North Las Vegas</t>
  </si>
  <si>
    <t>North York</t>
  </si>
  <si>
    <t>Northampton</t>
  </si>
  <si>
    <t>Norwich</t>
  </si>
  <si>
    <t>Nottingham</t>
  </si>
  <si>
    <t>Nouakchott</t>
  </si>
  <si>
    <t>Nuku'alofa</t>
  </si>
  <si>
    <t>Nuremberg</t>
  </si>
  <si>
    <t>Oakland</t>
  </si>
  <si>
    <t>Oceanside</t>
  </si>
  <si>
    <t>Odense</t>
  </si>
  <si>
    <t>Oklahoma City</t>
  </si>
  <si>
    <t>Omaha</t>
  </si>
  <si>
    <t>Omdurman</t>
  </si>
  <si>
    <t>Omsk</t>
  </si>
  <si>
    <t>Ontario</t>
  </si>
  <si>
    <t>Oran</t>
  </si>
  <si>
    <t>Ordos</t>
  </si>
  <si>
    <t>Orlando</t>
  </si>
  <si>
    <t>Osaka</t>
  </si>
  <si>
    <t>Oslo</t>
  </si>
  <si>
    <t>Ostrava</t>
  </si>
  <si>
    <t>Ottawa</t>
  </si>
  <si>
    <t>Ouagadougou</t>
  </si>
  <si>
    <t>Overland Park</t>
  </si>
  <si>
    <t>Oxford</t>
  </si>
  <si>
    <t>Oxnard</t>
  </si>
  <si>
    <t>Padang</t>
  </si>
  <si>
    <t>Pak Kret</t>
  </si>
  <si>
    <t>Pakse</t>
  </si>
  <si>
    <t>Palembang</t>
  </si>
  <si>
    <t>Palermo</t>
  </si>
  <si>
    <t>Palma Mallorca</t>
  </si>
  <si>
    <t>Palmdale</t>
  </si>
  <si>
    <t>Palo Alto</t>
  </si>
  <si>
    <t>Panama City</t>
  </si>
  <si>
    <t>Paramaribo</t>
  </si>
  <si>
    <t>Paris</t>
  </si>
  <si>
    <t>Paro</t>
  </si>
  <si>
    <t>Pasadena</t>
  </si>
  <si>
    <t>Patna</t>
  </si>
  <si>
    <t>Patras</t>
  </si>
  <si>
    <t>Pekanbaru</t>
  </si>
  <si>
    <t>Pembroke Pines</t>
  </si>
  <si>
    <t>Peoria</t>
  </si>
  <si>
    <t>Perth</t>
  </si>
  <si>
    <t>Petaling Jaya</t>
  </si>
  <si>
    <t>Peterborough</t>
  </si>
  <si>
    <t>Philadelphia</t>
  </si>
  <si>
    <t>Phnom Penh</t>
  </si>
  <si>
    <t>Phoenix</t>
  </si>
  <si>
    <t>Pingdingshan</t>
  </si>
  <si>
    <t>Piraeus</t>
  </si>
  <si>
    <t>Pittsburgh</t>
  </si>
  <si>
    <t>Plano</t>
  </si>
  <si>
    <t>Plodiv</t>
  </si>
  <si>
    <t>Plymouth</t>
  </si>
  <si>
    <t>Podgorica</t>
  </si>
  <si>
    <t>Pointe-a-Pitre</t>
  </si>
  <si>
    <t>Pokhara</t>
  </si>
  <si>
    <t>Pomona</t>
  </si>
  <si>
    <t>Poole</t>
  </si>
  <si>
    <t>Port Au Prince</t>
  </si>
  <si>
    <t>Port Louis</t>
  </si>
  <si>
    <t>Port Moresby</t>
  </si>
  <si>
    <t>Port of Spain</t>
  </si>
  <si>
    <t>Port St. Lucie</t>
  </si>
  <si>
    <t>Port-Gentil</t>
  </si>
  <si>
    <t>Portland</t>
  </si>
  <si>
    <t>Porto</t>
  </si>
  <si>
    <t>Portsmouth</t>
  </si>
  <si>
    <t>Port-Vila</t>
  </si>
  <si>
    <t>Poznan</t>
  </si>
  <si>
    <t>Prague</t>
  </si>
  <si>
    <t>Praia</t>
  </si>
  <si>
    <t>Preston</t>
  </si>
  <si>
    <t>Providence</t>
  </si>
  <si>
    <t>Puente Alto</t>
  </si>
  <si>
    <t>Pune</t>
  </si>
  <si>
    <t>Puyang</t>
  </si>
  <si>
    <t>Pyongyang</t>
  </si>
  <si>
    <t>Qingdao</t>
  </si>
  <si>
    <t>Qinhuangdao</t>
  </si>
  <si>
    <t>Qiqihar</t>
  </si>
  <si>
    <t>Qormi</t>
  </si>
  <si>
    <t>Quebec City</t>
  </si>
  <si>
    <t>Quezon City</t>
  </si>
  <si>
    <t>Quito</t>
  </si>
  <si>
    <t>Rabat</t>
  </si>
  <si>
    <t>Raleigh</t>
  </si>
  <si>
    <t>Rancho Cucamonga</t>
  </si>
  <si>
    <t>Ra's Bayrut</t>
  </si>
  <si>
    <t>Reading</t>
  </si>
  <si>
    <t>Reno</t>
  </si>
  <si>
    <t>Reykjavik</t>
  </si>
  <si>
    <t>Richmond</t>
  </si>
  <si>
    <t>Riga</t>
  </si>
  <si>
    <t>Rijeka</t>
  </si>
  <si>
    <t>Rio De Janeiro</t>
  </si>
  <si>
    <t>Riverside</t>
  </si>
  <si>
    <t>Riyadh</t>
  </si>
  <si>
    <t>Rochester</t>
  </si>
  <si>
    <t>Rockingham</t>
  </si>
  <si>
    <t>Rome</t>
  </si>
  <si>
    <t>Rosario</t>
  </si>
  <si>
    <t>Roseau</t>
  </si>
  <si>
    <t>Rostov</t>
  </si>
  <si>
    <t>Rotherham</t>
  </si>
  <si>
    <t>Rotterdam</t>
  </si>
  <si>
    <t>Sacramento</t>
  </si>
  <si>
    <t>Saint George's</t>
  </si>
  <si>
    <t>Saint John's</t>
  </si>
  <si>
    <t>Saint Peters</t>
  </si>
  <si>
    <t>Saitama</t>
  </si>
  <si>
    <t>Salalah</t>
  </si>
  <si>
    <t>Salem</t>
  </si>
  <si>
    <t>Salinas</t>
  </si>
  <si>
    <t>Salt Lake City</t>
  </si>
  <si>
    <t>Salto</t>
  </si>
  <si>
    <t>Salvador</t>
  </si>
  <si>
    <t>Samara</t>
  </si>
  <si>
    <t>Samut Prakan</t>
  </si>
  <si>
    <t>San Antonio</t>
  </si>
  <si>
    <t>San Bernardino</t>
  </si>
  <si>
    <t>San Diego</t>
  </si>
  <si>
    <t>San Fernanado</t>
  </si>
  <si>
    <t>San Francisco</t>
  </si>
  <si>
    <t>San Jose</t>
  </si>
  <si>
    <t>San Juan</t>
  </si>
  <si>
    <t>San Lorenzo</t>
  </si>
  <si>
    <t>San Mateo</t>
  </si>
  <si>
    <t>San Miguel de Tucuman</t>
  </si>
  <si>
    <t>San Miguelito</t>
  </si>
  <si>
    <t>San Pedro Sula</t>
  </si>
  <si>
    <t>San Salvador</t>
  </si>
  <si>
    <t>Sanaa</t>
  </si>
  <si>
    <t>Sandakan</t>
  </si>
  <si>
    <t>Santa Clarita</t>
  </si>
  <si>
    <t>Santa Cruz</t>
  </si>
  <si>
    <t>Santa Rosa</t>
  </si>
  <si>
    <t>Santiago</t>
  </si>
  <si>
    <t>Santiago de Cuba</t>
  </si>
  <si>
    <t>Santiago de los Caballeros</t>
  </si>
  <si>
    <t>Santo Domingo</t>
  </si>
  <si>
    <t>Sao Paulo</t>
  </si>
  <si>
    <t>Sao Tome</t>
  </si>
  <si>
    <t>Sapporo</t>
  </si>
  <si>
    <t>Sarajevo</t>
  </si>
  <si>
    <t>Savannakhet</t>
  </si>
  <si>
    <t>Scarborough</t>
  </si>
  <si>
    <t>Schaan</t>
  </si>
  <si>
    <t>Scottsdale</t>
  </si>
  <si>
    <t>Seattle</t>
  </si>
  <si>
    <t>Seeb</t>
  </si>
  <si>
    <t>Semarang</t>
  </si>
  <si>
    <t>Seoul</t>
  </si>
  <si>
    <t>Serekunda</t>
  </si>
  <si>
    <t>Setubal</t>
  </si>
  <si>
    <t>Seville</t>
  </si>
  <si>
    <t>Sfax</t>
  </si>
  <si>
    <t>Shah Alam</t>
  </si>
  <si>
    <t>Shanghai</t>
  </si>
  <si>
    <t>Shangyu</t>
  </si>
  <si>
    <t>Shantou</t>
  </si>
  <si>
    <t>Sharjah</t>
  </si>
  <si>
    <t>Sheffield</t>
  </si>
  <si>
    <t>Shenyang</t>
  </si>
  <si>
    <t>Shenzhen</t>
  </si>
  <si>
    <t>Shijiazhuang</t>
  </si>
  <si>
    <t>Shiyan</t>
  </si>
  <si>
    <t>Shreveport</t>
  </si>
  <si>
    <t>Si Racha</t>
  </si>
  <si>
    <t>Siem Reap</t>
  </si>
  <si>
    <t>Sihanoukville</t>
  </si>
  <si>
    <t>Sikasso</t>
  </si>
  <si>
    <t>Sioux Falls</t>
  </si>
  <si>
    <t>Skopje</t>
  </si>
  <si>
    <t>Slough</t>
  </si>
  <si>
    <t>Sofia</t>
  </si>
  <si>
    <t>Sollentuna</t>
  </si>
  <si>
    <t>Southampton</t>
  </si>
  <si>
    <t>South-on-Sea</t>
  </si>
  <si>
    <t>Soyapango</t>
  </si>
  <si>
    <t>Speightstown</t>
  </si>
  <si>
    <t>Split</t>
  </si>
  <si>
    <t>Spokane</t>
  </si>
  <si>
    <t>Springfield</t>
  </si>
  <si>
    <t>St Petersburg</t>
  </si>
  <si>
    <t>St. Louis</t>
  </si>
  <si>
    <t>St. Paul</t>
  </si>
  <si>
    <t>St. Petersburg</t>
  </si>
  <si>
    <t>Stavanger</t>
  </si>
  <si>
    <t>Stockholm</t>
  </si>
  <si>
    <t>Stockport</t>
  </si>
  <si>
    <t>Stockton</t>
  </si>
  <si>
    <t>Stoke-on-Trent</t>
  </si>
  <si>
    <t>Strasbourg</t>
  </si>
  <si>
    <t>Stuttgart</t>
  </si>
  <si>
    <t>Subang Jaya</t>
  </si>
  <si>
    <t>Sultanah</t>
  </si>
  <si>
    <t>Sunderland</t>
  </si>
  <si>
    <t>Sungai Petani</t>
  </si>
  <si>
    <t>Sunnyvale</t>
  </si>
  <si>
    <t>Surabaya</t>
  </si>
  <si>
    <t>Surat</t>
  </si>
  <si>
    <t>Surrey</t>
  </si>
  <si>
    <t>Sutton</t>
  </si>
  <si>
    <t>Suva</t>
  </si>
  <si>
    <t>Suzhou</t>
  </si>
  <si>
    <t>Swansea</t>
  </si>
  <si>
    <t>Swindon</t>
  </si>
  <si>
    <t>Sydney</t>
  </si>
  <si>
    <t>Tacoma</t>
  </si>
  <si>
    <t>Tai'an</t>
  </si>
  <si>
    <t>Taichung</t>
  </si>
  <si>
    <t>Tainan</t>
  </si>
  <si>
    <t>Taipei</t>
  </si>
  <si>
    <t>Taiping</t>
  </si>
  <si>
    <t>Taiyuan</t>
  </si>
  <si>
    <t>Ta'izz</t>
  </si>
  <si>
    <t>Tallahassee</t>
  </si>
  <si>
    <t>Tallinn</t>
  </si>
  <si>
    <t>Tampa</t>
  </si>
  <si>
    <t>Tampere</t>
  </si>
  <si>
    <t>Tangerang</t>
  </si>
  <si>
    <t>Tangshan</t>
  </si>
  <si>
    <t>Taoyuan</t>
  </si>
  <si>
    <t>Tartu</t>
  </si>
  <si>
    <t>Tashkent</t>
  </si>
  <si>
    <t>Tasmania</t>
  </si>
  <si>
    <t>Tawau</t>
  </si>
  <si>
    <t>Tbilisi</t>
  </si>
  <si>
    <t>Tegucigalpa</t>
  </si>
  <si>
    <t>Tehran</t>
  </si>
  <si>
    <t>Tel Aviv</t>
  </si>
  <si>
    <t>Telford</t>
  </si>
  <si>
    <t>Tempe</t>
  </si>
  <si>
    <t>Thakhek</t>
  </si>
  <si>
    <t>The Hague</t>
  </si>
  <si>
    <t>Thessaloniki</t>
  </si>
  <si>
    <t>Thimphu</t>
  </si>
  <si>
    <t>Tianjin</t>
  </si>
  <si>
    <t>Tianshui</t>
  </si>
  <si>
    <t>Timisoara</t>
  </si>
  <si>
    <t>Tirana</t>
  </si>
  <si>
    <t>Tiraspol</t>
  </si>
  <si>
    <t>Tirunelveli</t>
  </si>
  <si>
    <t>Tokyo</t>
  </si>
  <si>
    <t>Toledo</t>
  </si>
  <si>
    <t>Tongshan</t>
  </si>
  <si>
    <t>Toowoomba</t>
  </si>
  <si>
    <t>Toronto</t>
  </si>
  <si>
    <t>Toulouse</t>
  </si>
  <si>
    <t>Townsville</t>
  </si>
  <si>
    <t>Tripoli</t>
  </si>
  <si>
    <t>Trondhein</t>
  </si>
  <si>
    <t>Trongsa</t>
  </si>
  <si>
    <t>Tucson</t>
  </si>
  <si>
    <t>Tulsa</t>
  </si>
  <si>
    <t>Tunis</t>
  </si>
  <si>
    <t>Turin</t>
  </si>
  <si>
    <t>Turkmenabat</t>
  </si>
  <si>
    <t>Tutong</t>
  </si>
  <si>
    <t>Udon Thani</t>
  </si>
  <si>
    <t>Ulan Bator</t>
  </si>
  <si>
    <t>Uppsala</t>
  </si>
  <si>
    <t>Urumqi</t>
  </si>
  <si>
    <t>Utrecht</t>
  </si>
  <si>
    <t>Vacoas</t>
  </si>
  <si>
    <t>Valencia</t>
  </si>
  <si>
    <t>Vancouver</t>
  </si>
  <si>
    <t>Varna</t>
  </si>
  <si>
    <t>Vatican City</t>
  </si>
  <si>
    <t>Victoria</t>
  </si>
  <si>
    <t>Vienna</t>
  </si>
  <si>
    <t>Vientiane</t>
  </si>
  <si>
    <t>Vilnius</t>
  </si>
  <si>
    <t>Virginia Beach</t>
  </si>
  <si>
    <t>Vlore</t>
  </si>
  <si>
    <t>Waitakere</t>
  </si>
  <si>
    <t>Walsall</t>
  </si>
  <si>
    <t>Warrington</t>
  </si>
  <si>
    <t>Warsaw</t>
  </si>
  <si>
    <t>Washington DC</t>
  </si>
  <si>
    <t>Watford</t>
  </si>
  <si>
    <t>Wellington</t>
  </si>
  <si>
    <t>Wenzhou</t>
  </si>
  <si>
    <t>West Bromwich</t>
  </si>
  <si>
    <t>Wichita</t>
  </si>
  <si>
    <t>Wigan</t>
  </si>
  <si>
    <t>Windhoek</t>
  </si>
  <si>
    <t>Winejok</t>
  </si>
  <si>
    <t>Winnipeg</t>
  </si>
  <si>
    <t>Winston Salem</t>
  </si>
  <si>
    <t>Winterthur</t>
  </si>
  <si>
    <t>Wollongong</t>
  </si>
  <si>
    <t>Wolverhampton</t>
  </si>
  <si>
    <t>Worcester</t>
  </si>
  <si>
    <t>Wroclaw</t>
  </si>
  <si>
    <t>Wuhan</t>
  </si>
  <si>
    <t>Wuxi</t>
  </si>
  <si>
    <t>Xiamen</t>
  </si>
  <si>
    <t>Xi'an</t>
  </si>
  <si>
    <t>Xiangtan</t>
  </si>
  <si>
    <t>Xianyang</t>
  </si>
  <si>
    <t>Xining</t>
  </si>
  <si>
    <t>Xinxiang</t>
  </si>
  <si>
    <t>Xinyang</t>
  </si>
  <si>
    <t>Xuchang</t>
  </si>
  <si>
    <t>Yangon</t>
  </si>
  <si>
    <t>Yantai</t>
  </si>
  <si>
    <t>Yaounde</t>
  </si>
  <si>
    <t>Yekaterinburg</t>
  </si>
  <si>
    <t>Yerevan</t>
  </si>
  <si>
    <t>Yogyakarta</t>
  </si>
  <si>
    <t>Yokohama</t>
  </si>
  <si>
    <t>Yonkers</t>
  </si>
  <si>
    <t>York</t>
  </si>
  <si>
    <t>Yueyang</t>
  </si>
  <si>
    <t>Yunfu</t>
  </si>
  <si>
    <t>Zagreb</t>
  </si>
  <si>
    <t>Zaragoza</t>
  </si>
  <si>
    <t>Zhabei</t>
  </si>
  <si>
    <t>Zhangjiakou</t>
  </si>
  <si>
    <t>Zhanjiang</t>
  </si>
  <si>
    <t>Zhengzhou</t>
  </si>
  <si>
    <t>Zhenjiang</t>
  </si>
  <si>
    <t>Zhongshan</t>
  </si>
  <si>
    <t>Zhucheng</t>
  </si>
  <si>
    <t>Zhumadian</t>
  </si>
  <si>
    <t>Zhuzhou</t>
  </si>
  <si>
    <t>Zibo</t>
  </si>
  <si>
    <t>Zigong</t>
  </si>
  <si>
    <t>Zurich</t>
  </si>
  <si>
    <t xml:space="preserve">Industry  </t>
  </si>
  <si>
    <t>Remarks</t>
  </si>
  <si>
    <t>Aerospace and Defense</t>
  </si>
  <si>
    <t>Arts, Entertainment and Hospitality</t>
  </si>
  <si>
    <t>Banking and Finance</t>
  </si>
  <si>
    <t>If selected, see selected option in Sector</t>
  </si>
  <si>
    <t>Consumer and Retail</t>
  </si>
  <si>
    <t>Education</t>
  </si>
  <si>
    <t>Energy and Natural Resources</t>
  </si>
  <si>
    <t>Government and Non-Profit</t>
  </si>
  <si>
    <t>Healthcare</t>
  </si>
  <si>
    <t>Information and Communication Technology</t>
  </si>
  <si>
    <t>Built Environment</t>
  </si>
  <si>
    <t>Life Sciences</t>
  </si>
  <si>
    <t>Manufacturing</t>
  </si>
  <si>
    <t>Professional Services</t>
  </si>
  <si>
    <t>Real Estate</t>
  </si>
  <si>
    <t>Social Services</t>
  </si>
  <si>
    <t>Sports</t>
  </si>
  <si>
    <t xml:space="preserve">If selected, input information in Industry, Others </t>
  </si>
  <si>
    <t>Sector (Industry = Banking and Finance)</t>
  </si>
  <si>
    <t>Retail Banking</t>
  </si>
  <si>
    <t>Corporate Banking</t>
  </si>
  <si>
    <t>Investment Banking</t>
  </si>
  <si>
    <t>Asset Management</t>
  </si>
  <si>
    <t>Private Banking and Wealth Management</t>
  </si>
  <si>
    <t>Insurance</t>
  </si>
  <si>
    <t xml:space="preserve">Enterprise </t>
  </si>
  <si>
    <t xml:space="preserve">Job Function  </t>
  </si>
  <si>
    <t>Accounting</t>
  </si>
  <si>
    <t>Administrative and Human Resources</t>
  </si>
  <si>
    <t>Community and Social Work</t>
  </si>
  <si>
    <t>Consulting, Strategy and Market Research</t>
  </si>
  <si>
    <t xml:space="preserve">Data Science or Analytics </t>
  </si>
  <si>
    <t>Design</t>
  </si>
  <si>
    <t>Education and Training</t>
  </si>
  <si>
    <t>Engineering</t>
  </si>
  <si>
    <t>Entrepreneurship</t>
  </si>
  <si>
    <t>Finance</t>
  </si>
  <si>
    <t>Healthcare Services</t>
  </si>
  <si>
    <t>Legal</t>
  </si>
  <si>
    <t>Marketing and Communications</t>
  </si>
  <si>
    <t>Operations</t>
  </si>
  <si>
    <t>Product Management</t>
  </si>
  <si>
    <t xml:space="preserve">Research and Innovation </t>
  </si>
  <si>
    <t>Sales and Business Development</t>
  </si>
  <si>
    <t>Sustainability</t>
  </si>
  <si>
    <t>Technology</t>
  </si>
  <si>
    <t xml:space="preserve">If selected, see selected option in Area of Specialisation </t>
  </si>
  <si>
    <t xml:space="preserve">If selected, input information in Job Function, Others </t>
  </si>
  <si>
    <t xml:space="preserve">Area of Specialisation (Job Function = Technology) </t>
  </si>
  <si>
    <t>Artificial Intelligence</t>
  </si>
  <si>
    <t>Blockchain</t>
  </si>
  <si>
    <t>Cloud Computing</t>
  </si>
  <si>
    <t>Cybersecurity</t>
  </si>
  <si>
    <t>Network Engineering</t>
  </si>
  <si>
    <t>Robotics</t>
  </si>
  <si>
    <t>Software Development</t>
  </si>
  <si>
    <t>Systems Administration</t>
  </si>
  <si>
    <t>Web or Application Development</t>
  </si>
  <si>
    <t xml:space="preserve">If selected, input information in Area of Specialisation, Others </t>
  </si>
  <si>
    <t>C-Suite</t>
  </si>
  <si>
    <t>EVP or SVP or VP or Director or Lead Specialist</t>
  </si>
  <si>
    <t>Manager or Senior Specialist</t>
  </si>
  <si>
    <t>Associate or Executive or Junior Specialist</t>
  </si>
  <si>
    <t xml:space="preserve">Qualification Currently Pursuing  </t>
  </si>
  <si>
    <t>Diploma and Other Professional Qualifications</t>
  </si>
  <si>
    <t>Bachelor's or Equivalent</t>
  </si>
  <si>
    <t>Postgraduate Diploma / Certificate (Excluding Master's and Doctorate)</t>
  </si>
  <si>
    <t>Master's and Doctorate or Equivalent</t>
  </si>
  <si>
    <t xml:space="preserve">If selected, input information in Qualtification Currently Pursuing, Others </t>
  </si>
  <si>
    <t>Generic Programmes and Qualifications</t>
  </si>
  <si>
    <t>Architecture, Building and real Estate</t>
  </si>
  <si>
    <t>Business and Administration</t>
  </si>
  <si>
    <t>Engineering Sciences</t>
  </si>
  <si>
    <t>Engineering, Manufacturing and Related Trades</t>
  </si>
  <si>
    <t>Fine and Applied Arts</t>
  </si>
  <si>
    <t>Health Sciences</t>
  </si>
  <si>
    <t>Humanities and Social Sciences</t>
  </si>
  <si>
    <t>Information Technology</t>
  </si>
  <si>
    <t>Law</t>
  </si>
  <si>
    <t>Mass Communication and Information Science</t>
  </si>
  <si>
    <t>Natural, Physical, Chemical and Mathematical Sciences</t>
  </si>
  <si>
    <t>Services</t>
  </si>
  <si>
    <t xml:space="preserve">If selected, input information in Course of Study, Others </t>
  </si>
  <si>
    <t xml:space="preserve">Are you currently employed? </t>
  </si>
  <si>
    <t>Yes, full-time</t>
  </si>
  <si>
    <t>Yes, part-time</t>
  </si>
  <si>
    <t>No</t>
  </si>
  <si>
    <t xml:space="preserve">What best describes you? </t>
  </si>
  <si>
    <t xml:space="preserve">Freelancer </t>
  </si>
  <si>
    <t>Retiree</t>
  </si>
  <si>
    <t>Homemaker</t>
  </si>
  <si>
    <t xml:space="preserve">In Transition or Job-Searching </t>
  </si>
  <si>
    <t xml:space="preserve">If selected, input information in What Best Describes You, Others </t>
  </si>
  <si>
    <t>Instructions (updated as of 06 March 2025)</t>
  </si>
  <si>
    <r>
      <t>Email</t>
    </r>
    <r>
      <rPr>
        <b/>
        <sz val="11"/>
        <color rgb="FFFF0000"/>
        <rFont val="Calibri (Body)"/>
      </rPr>
      <t>*</t>
    </r>
  </si>
  <si>
    <r>
      <rPr>
        <b/>
        <sz val="11"/>
        <color rgb="FF000000"/>
        <rFont val="Calibri"/>
        <family val="2"/>
        <scheme val="minor"/>
      </rPr>
      <t>Country / Area of Residence</t>
    </r>
    <r>
      <rPr>
        <b/>
        <sz val="11"/>
        <color rgb="FFFF0000"/>
        <rFont val="Calibri"/>
        <family val="2"/>
      </rPr>
      <t>*</t>
    </r>
  </si>
  <si>
    <t>Use the dropdown list where provided, and check in with SGN if validation of the data for the respective fields are needed</t>
  </si>
  <si>
    <t>Try not to copy and paste into the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</si>
</sst>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rgb="FFFF0000"/>
      <name val="Calibri (Body)"/>
    </font>
    <font>
      <b/>
      <sz val="11"/>
      <color rgb="FFFF0000"/>
      <name val="Calibri (Body)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5" fillId="0" borderId="0"/>
    <xf numFmtId="0" fontId="6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0" fontId="2" fillId="0" borderId="0"/>
    <xf numFmtId="0" fontId="13" fillId="0" borderId="0"/>
    <xf numFmtId="0" fontId="1" fillId="0" borderId="0"/>
    <xf numFmtId="0" fontId="6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76">
    <xf numFmtId="0" fontId="0" fillId="0" borderId="0" xfId="0"/>
    <xf numFmtId="0" fontId="4" fillId="0" borderId="0" xfId="0" applyFont="1"/>
    <xf numFmtId="0" fontId="0" fillId="0" borderId="1" xfId="0" applyBorder="1"/>
    <xf numFmtId="0" fontId="8" fillId="0" borderId="0" xfId="0" applyFont="1"/>
    <xf numFmtId="0" fontId="11" fillId="0" borderId="0" xfId="3" applyFont="1"/>
    <xf numFmtId="0" fontId="11" fillId="0" borderId="1" xfId="3" applyFont="1" applyBorder="1"/>
    <xf numFmtId="0" fontId="10" fillId="0" borderId="1" xfId="5" applyFont="1" applyBorder="1" applyAlignment="1">
      <alignment wrapText="1"/>
    </xf>
    <xf numFmtId="0" fontId="11" fillId="2" borderId="1" xfId="5" applyFont="1" applyFill="1" applyBorder="1" applyAlignment="1">
      <alignment horizontal="left"/>
    </xf>
    <xf numFmtId="0" fontId="4" fillId="0" borderId="1" xfId="5" applyFont="1" applyBorder="1" applyAlignment="1">
      <alignment horizontal="left" vertical="top"/>
    </xf>
    <xf numFmtId="0" fontId="11" fillId="0" borderId="1" xfId="5" applyFont="1" applyBorder="1" applyAlignment="1">
      <alignment vertical="center" wrapText="1"/>
    </xf>
    <xf numFmtId="0" fontId="11" fillId="0" borderId="0" xfId="0" applyFont="1"/>
    <xf numFmtId="0" fontId="11" fillId="0" borderId="1" xfId="0" applyFont="1" applyBorder="1"/>
    <xf numFmtId="0" fontId="11" fillId="2" borderId="1" xfId="0" applyFont="1" applyFill="1" applyBorder="1"/>
    <xf numFmtId="0" fontId="21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3" applyFont="1" applyBorder="1" applyAlignment="1">
      <alignment wrapText="1"/>
    </xf>
    <xf numFmtId="0" fontId="11" fillId="0" borderId="6" xfId="3" applyFont="1" applyBorder="1" applyAlignment="1">
      <alignment wrapText="1"/>
    </xf>
    <xf numFmtId="0" fontId="11" fillId="0" borderId="4" xfId="3" applyFont="1" applyBorder="1" applyAlignment="1">
      <alignment wrapText="1"/>
    </xf>
    <xf numFmtId="0" fontId="11" fillId="0" borderId="4" xfId="3" applyFont="1" applyBorder="1"/>
    <xf numFmtId="0" fontId="21" fillId="2" borderId="1" xfId="0" applyFont="1" applyFill="1" applyBorder="1" applyAlignment="1">
      <alignment horizontal="left" vertical="center"/>
    </xf>
    <xf numFmtId="0" fontId="0" fillId="0" borderId="1" xfId="3" applyFont="1" applyBorder="1"/>
    <xf numFmtId="0" fontId="21" fillId="2" borderId="1" xfId="5" applyFont="1" applyFill="1" applyBorder="1"/>
    <xf numFmtId="0" fontId="21" fillId="2" borderId="1" xfId="5" applyFont="1" applyFill="1" applyBorder="1" applyAlignment="1">
      <alignment horizontal="left"/>
    </xf>
    <xf numFmtId="0" fontId="22" fillId="2" borderId="5" xfId="5" applyFont="1" applyFill="1" applyBorder="1" applyAlignment="1">
      <alignment wrapText="1"/>
    </xf>
    <xf numFmtId="0" fontId="11" fillId="0" borderId="1" xfId="5" applyFont="1" applyBorder="1"/>
    <xf numFmtId="0" fontId="13" fillId="0" borderId="1" xfId="0" applyFont="1" applyBorder="1"/>
    <xf numFmtId="0" fontId="11" fillId="0" borderId="1" xfId="5" applyFont="1" applyBorder="1" applyAlignment="1">
      <alignment wrapText="1"/>
    </xf>
    <xf numFmtId="0" fontId="13" fillId="0" borderId="0" xfId="0" applyFont="1"/>
    <xf numFmtId="49" fontId="12" fillId="6" borderId="5" xfId="5" applyNumberFormat="1" applyFont="1" applyFill="1" applyBorder="1" applyAlignment="1">
      <alignment horizontal="left" vertical="center" wrapText="1"/>
    </xf>
    <xf numFmtId="0" fontId="11" fillId="0" borderId="1" xfId="7" applyFont="1" applyBorder="1"/>
    <xf numFmtId="0" fontId="11" fillId="0" borderId="1" xfId="0" applyFont="1" applyBorder="1" applyAlignment="1">
      <alignment horizontal="left"/>
    </xf>
    <xf numFmtId="0" fontId="0" fillId="0" borderId="7" xfId="0" applyBorder="1"/>
    <xf numFmtId="0" fontId="0" fillId="0" borderId="7" xfId="0" applyBorder="1" applyAlignment="1">
      <alignment wrapText="1"/>
    </xf>
    <xf numFmtId="0" fontId="7" fillId="0" borderId="0" xfId="0" applyFont="1"/>
    <xf numFmtId="0" fontId="25" fillId="10" borderId="1" xfId="0" applyFont="1" applyFill="1" applyBorder="1"/>
    <xf numFmtId="0" fontId="25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9" fontId="0" fillId="0" borderId="1" xfId="9" applyFont="1" applyBorder="1" applyAlignment="1">
      <alignment horizontal="center"/>
    </xf>
    <xf numFmtId="9" fontId="0" fillId="11" borderId="1" xfId="9" applyFont="1" applyFill="1" applyBorder="1" applyAlignment="1">
      <alignment horizontal="center"/>
    </xf>
    <xf numFmtId="9" fontId="0" fillId="0" borderId="1" xfId="9" applyFont="1" applyBorder="1" applyAlignment="1">
      <alignment horizontal="center" vertical="center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0" fontId="24" fillId="5" borderId="1" xfId="0" applyFont="1" applyFill="1" applyBorder="1" applyAlignment="1" applyProtection="1">
      <alignment horizontal="center" vertical="center" wrapText="1"/>
      <protection locked="0"/>
    </xf>
    <xf numFmtId="0" fontId="15" fillId="5" borderId="2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0" fontId="15" fillId="7" borderId="1" xfId="0" applyFont="1" applyFill="1" applyBorder="1" applyAlignment="1" applyProtection="1">
      <alignment horizontal="center" vertical="center" wrapText="1"/>
      <protection locked="0"/>
    </xf>
    <xf numFmtId="0" fontId="15" fillId="9" borderId="3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6" fillId="0" borderId="1" xfId="2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0" fillId="0" borderId="3" xfId="0" applyBorder="1" applyProtection="1"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18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horizontal="left" vertical="center" indent="1"/>
      <protection locked="0"/>
    </xf>
    <xf numFmtId="0" fontId="6" fillId="0" borderId="1" xfId="2" applyBorder="1" applyProtection="1">
      <protection locked="0"/>
    </xf>
    <xf numFmtId="0" fontId="15" fillId="3" borderId="7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15" fillId="3" borderId="2" xfId="2" applyFont="1" applyFill="1" applyBorder="1" applyAlignment="1" applyProtection="1">
      <alignment horizontal="center" vertical="center" wrapText="1"/>
      <protection locked="0"/>
    </xf>
    <xf numFmtId="0" fontId="15" fillId="3" borderId="3" xfId="2" applyFont="1" applyFill="1" applyBorder="1" applyAlignment="1" applyProtection="1">
      <alignment horizontal="center" vertical="center" wrapText="1"/>
      <protection locked="0"/>
    </xf>
    <xf numFmtId="0" fontId="15" fillId="8" borderId="2" xfId="0" applyFont="1" applyFill="1" applyBorder="1" applyAlignment="1" applyProtection="1">
      <alignment horizontal="center" vertical="center" wrapText="1"/>
      <protection locked="0"/>
    </xf>
    <xf numFmtId="0" fontId="15" fillId="8" borderId="3" xfId="0" applyFont="1" applyFill="1" applyBorder="1" applyAlignment="1" applyProtection="1">
      <alignment horizontal="center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 wrapText="1"/>
      <protection locked="0"/>
    </xf>
    <xf numFmtId="0" fontId="24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</cellXfs>
  <cellStyles count="10">
    <cellStyle name="Hyperlink" xfId="2" builtinId="8"/>
    <cellStyle name="Hyperlink 2" xfId="4" xr:uid="{0BA6C219-C01A-46B7-8638-1365288E4465}"/>
    <cellStyle name="Hyperlink 2 2" xfId="8" xr:uid="{DDB4E15D-8B6D-4CB6-8E1E-082A965D93AD}"/>
    <cellStyle name="Normal" xfId="0" builtinId="0"/>
    <cellStyle name="Normal 2" xfId="1" xr:uid="{54D9A77B-3F94-624D-8DEC-5954152BA7C3}"/>
    <cellStyle name="Normal 2 2" xfId="6" xr:uid="{4F4CE398-55E6-476F-AF74-174A973F1FCC}"/>
    <cellStyle name="Normal 3" xfId="3" xr:uid="{AF84465D-CE50-4F8B-85B6-CD0311E791D3}"/>
    <cellStyle name="Normal 4" xfId="5" xr:uid="{631C9B18-FB60-4BBA-B3DB-03A78887A694}"/>
    <cellStyle name="Normal 5" xfId="7" xr:uid="{5A02CA8F-815B-4AE9-88E4-3CA93E61AD07}"/>
    <cellStyle name="Percent" xfId="9" builtinId="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EBE3E3-371D-A547-9CA6-1346A3647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24CB51-1EC7-B345-9B60-4A7D5F320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533629-90A7-0A40-8702-E704CCF5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97FFEA-0D18-3945-998C-E8431B445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467779-03CF-7546-84F5-1DBBE3DF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CD0088-197C-004D-A33B-C511A469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1DCE4F-4847-3145-B5E7-DE5AB096B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C495C6-9DAC-4801-B776-D7DF3ED6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64510F-15E0-4C54-AA6E-7D188A3E7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152400</xdr:colOff>
      <xdr:row>1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82C445-F766-4232-85B9-B412BA503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524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152400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C139EB-90B1-4358-B551-7FDC7A4C1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524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12700</xdr:colOff>
      <xdr:row>1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248288-3DBF-44D4-9D6A-24231FDE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2700" cy="12700"/>
    <xdr:pic>
      <xdr:nvPicPr>
        <xdr:cNvPr id="2" name="Picture 1">
          <a:extLst>
            <a:ext uri="{FF2B5EF4-FFF2-40B4-BE49-F238E27FC236}">
              <a16:creationId xmlns:a16="http://schemas.microsoft.com/office/drawing/2014/main" id="{1C592334-64EA-47E7-9E83-12480E3C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85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ingaporeglobalnetwork.gov.sg/privacy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7424-E270-4424-8985-546F73CEEE96}">
  <sheetPr codeName="Sheet1">
    <tabColor rgb="FFFF0000"/>
  </sheetPr>
  <dimension ref="A1:F6"/>
  <sheetViews>
    <sheetView workbookViewId="0">
      <selection activeCell="B4" sqref="B4:B5"/>
    </sheetView>
  </sheetViews>
  <sheetFormatPr defaultColWidth="8.875" defaultRowHeight="15.75"/>
  <sheetData>
    <row r="1" spans="1:6" ht="23.25">
      <c r="A1" s="35" t="s">
        <v>1559</v>
      </c>
      <c r="B1" s="35"/>
      <c r="C1" s="3"/>
      <c r="D1" s="3"/>
      <c r="E1" s="3"/>
      <c r="F1" s="3"/>
    </row>
    <row r="2" spans="1:6">
      <c r="A2" s="3">
        <v>1</v>
      </c>
      <c r="B2" s="3" t="s">
        <v>0</v>
      </c>
      <c r="C2" s="3"/>
      <c r="D2" s="3"/>
      <c r="E2" s="3"/>
      <c r="F2" s="3"/>
    </row>
    <row r="3" spans="1:6">
      <c r="A3" s="3">
        <v>2</v>
      </c>
      <c r="B3" t="s">
        <v>1</v>
      </c>
      <c r="C3" s="3"/>
      <c r="D3" s="3"/>
      <c r="E3" s="3"/>
      <c r="F3" s="3"/>
    </row>
    <row r="4" spans="1:6">
      <c r="A4" s="3">
        <v>3</v>
      </c>
      <c r="B4" s="3" t="s">
        <v>1562</v>
      </c>
      <c r="C4" s="3"/>
      <c r="D4" s="3"/>
      <c r="E4" s="3"/>
      <c r="F4" s="3"/>
    </row>
    <row r="5" spans="1:6">
      <c r="A5" s="3">
        <v>4</v>
      </c>
      <c r="B5" s="3" t="s">
        <v>1563</v>
      </c>
      <c r="C5" s="3"/>
      <c r="D5" s="3"/>
      <c r="E5" s="3"/>
      <c r="F5" s="3"/>
    </row>
    <row r="6" spans="1:6">
      <c r="A6" s="3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A3AF-DB5F-4683-99E1-08D876E4F04B}">
  <sheetPr codeName="Sheet10"/>
  <dimension ref="A1:B20"/>
  <sheetViews>
    <sheetView workbookViewId="0"/>
  </sheetViews>
  <sheetFormatPr defaultColWidth="10.875" defaultRowHeight="15.75"/>
  <cols>
    <col min="1" max="1" width="60.5" style="29" bestFit="1" customWidth="1"/>
    <col min="2" max="2" width="31.125" style="29" customWidth="1"/>
    <col min="3" max="3" width="81.5" bestFit="1" customWidth="1"/>
  </cols>
  <sheetData>
    <row r="1" spans="1:2">
      <c r="A1" s="23" t="s">
        <v>1464</v>
      </c>
      <c r="B1" s="24" t="s">
        <v>1465</v>
      </c>
    </row>
    <row r="2" spans="1:2">
      <c r="A2" s="11" t="s">
        <v>1466</v>
      </c>
      <c r="B2" s="8"/>
    </row>
    <row r="3" spans="1:2">
      <c r="A3" s="11" t="s">
        <v>1467</v>
      </c>
      <c r="B3" s="8"/>
    </row>
    <row r="4" spans="1:2" ht="30.75">
      <c r="A4" s="11" t="s">
        <v>1468</v>
      </c>
      <c r="B4" s="28" t="s">
        <v>1469</v>
      </c>
    </row>
    <row r="5" spans="1:2">
      <c r="A5" s="11" t="s">
        <v>1470</v>
      </c>
      <c r="B5" s="27"/>
    </row>
    <row r="6" spans="1:2">
      <c r="A6" s="11" t="s">
        <v>1471</v>
      </c>
      <c r="B6" s="8"/>
    </row>
    <row r="7" spans="1:2">
      <c r="A7" s="11" t="s">
        <v>1472</v>
      </c>
      <c r="B7" s="8"/>
    </row>
    <row r="8" spans="1:2">
      <c r="A8" s="11" t="s">
        <v>1473</v>
      </c>
      <c r="B8" s="8"/>
    </row>
    <row r="9" spans="1:2">
      <c r="A9" s="11" t="s">
        <v>1474</v>
      </c>
      <c r="B9" s="8"/>
    </row>
    <row r="10" spans="1:2">
      <c r="A10" s="11" t="s">
        <v>1475</v>
      </c>
      <c r="B10" s="8"/>
    </row>
    <row r="11" spans="1:2">
      <c r="A11" s="11" t="s">
        <v>1476</v>
      </c>
      <c r="B11" s="8"/>
    </row>
    <row r="12" spans="1:2">
      <c r="A12" s="11" t="s">
        <v>1477</v>
      </c>
      <c r="B12" s="8"/>
    </row>
    <row r="13" spans="1:2">
      <c r="A13" s="11" t="s">
        <v>1478</v>
      </c>
      <c r="B13" s="8"/>
    </row>
    <row r="14" spans="1:2">
      <c r="A14" s="11" t="s">
        <v>1479</v>
      </c>
      <c r="B14" s="9"/>
    </row>
    <row r="15" spans="1:2">
      <c r="A15" s="11" t="s">
        <v>1480</v>
      </c>
      <c r="B15" s="28"/>
    </row>
    <row r="16" spans="1:2">
      <c r="A16" s="11" t="s">
        <v>1481</v>
      </c>
      <c r="B16" s="27"/>
    </row>
    <row r="17" spans="1:2">
      <c r="A17" s="11" t="s">
        <v>1482</v>
      </c>
      <c r="B17" s="27"/>
    </row>
    <row r="18" spans="1:2" ht="30.75">
      <c r="A18" s="11" t="s">
        <v>291</v>
      </c>
      <c r="B18" s="28" t="s">
        <v>1483</v>
      </c>
    </row>
    <row r="19" spans="1:2">
      <c r="A19" s="1"/>
    </row>
    <row r="20" spans="1:2">
      <c r="A20" s="1"/>
    </row>
  </sheetData>
  <sheetProtection sheet="1" objects="1" scenarios="1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BFC99-1840-4143-8C3C-25F50BB55EA1}">
  <sheetPr codeName="Sheet11"/>
  <dimension ref="A1:B9"/>
  <sheetViews>
    <sheetView workbookViewId="0"/>
  </sheetViews>
  <sheetFormatPr defaultColWidth="8.875" defaultRowHeight="15.75"/>
  <cols>
    <col min="1" max="1" width="31.5" style="29" customWidth="1"/>
    <col min="2" max="2" width="23" style="29" customWidth="1"/>
  </cols>
  <sheetData>
    <row r="1" spans="1:2" ht="31.5">
      <c r="A1" s="25" t="s">
        <v>1484</v>
      </c>
      <c r="B1" s="23" t="s">
        <v>1465</v>
      </c>
    </row>
    <row r="2" spans="1:2">
      <c r="A2" s="30" t="s">
        <v>1485</v>
      </c>
      <c r="B2" s="26"/>
    </row>
    <row r="3" spans="1:2">
      <c r="A3" s="30" t="s">
        <v>1486</v>
      </c>
      <c r="B3" s="26"/>
    </row>
    <row r="4" spans="1:2">
      <c r="A4" s="30" t="s">
        <v>1487</v>
      </c>
      <c r="B4" s="26"/>
    </row>
    <row r="5" spans="1:2">
      <c r="A5" s="30" t="s">
        <v>1488</v>
      </c>
      <c r="B5" s="26"/>
    </row>
    <row r="6" spans="1:2" ht="30">
      <c r="A6" s="30" t="s">
        <v>1489</v>
      </c>
      <c r="B6" s="26"/>
    </row>
    <row r="7" spans="1:2">
      <c r="A7" s="30" t="s">
        <v>1490</v>
      </c>
      <c r="B7" s="28"/>
    </row>
    <row r="8" spans="1:2">
      <c r="A8" s="30" t="s">
        <v>1491</v>
      </c>
      <c r="B8" s="26"/>
    </row>
    <row r="9" spans="1:2">
      <c r="A9" s="30" t="s">
        <v>291</v>
      </c>
      <c r="B9" s="26"/>
    </row>
  </sheetData>
  <sheetProtection sheet="1" objects="1" scenarios="1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3B619-1CF6-4EDD-B002-8BD29267A6AB}">
  <sheetPr codeName="Sheet12"/>
  <dimension ref="A1:B21"/>
  <sheetViews>
    <sheetView workbookViewId="0"/>
  </sheetViews>
  <sheetFormatPr defaultColWidth="11" defaultRowHeight="15.75"/>
  <cols>
    <col min="1" max="1" width="46.875" style="29" customWidth="1"/>
    <col min="2" max="2" width="37.5" style="29" bestFit="1" customWidth="1"/>
    <col min="3" max="3" width="102.375" bestFit="1" customWidth="1"/>
  </cols>
  <sheetData>
    <row r="1" spans="1:2">
      <c r="A1" s="25" t="s">
        <v>1492</v>
      </c>
      <c r="B1" s="23" t="s">
        <v>1465</v>
      </c>
    </row>
    <row r="2" spans="1:2">
      <c r="A2" s="11" t="s">
        <v>1493</v>
      </c>
      <c r="B2" s="26"/>
    </row>
    <row r="3" spans="1:2">
      <c r="A3" s="11" t="s">
        <v>1494</v>
      </c>
      <c r="B3" s="26"/>
    </row>
    <row r="4" spans="1:2">
      <c r="A4" s="11" t="s">
        <v>1495</v>
      </c>
      <c r="B4" s="26"/>
    </row>
    <row r="5" spans="1:2">
      <c r="A5" s="11" t="s">
        <v>1496</v>
      </c>
      <c r="B5" s="26"/>
    </row>
    <row r="6" spans="1:2">
      <c r="A6" s="11" t="s">
        <v>1497</v>
      </c>
      <c r="B6" s="26"/>
    </row>
    <row r="7" spans="1:2">
      <c r="A7" s="11" t="s">
        <v>1498</v>
      </c>
      <c r="B7" s="27"/>
    </row>
    <row r="8" spans="1:2">
      <c r="A8" s="11" t="s">
        <v>1499</v>
      </c>
      <c r="B8" s="26"/>
    </row>
    <row r="9" spans="1:2">
      <c r="A9" s="11" t="s">
        <v>1500</v>
      </c>
      <c r="B9" s="26"/>
    </row>
    <row r="10" spans="1:2">
      <c r="A10" s="11" t="s">
        <v>1501</v>
      </c>
      <c r="B10" s="26"/>
    </row>
    <row r="11" spans="1:2">
      <c r="A11" s="11" t="s">
        <v>1502</v>
      </c>
      <c r="B11" s="26"/>
    </row>
    <row r="12" spans="1:2">
      <c r="A12" s="11" t="s">
        <v>1503</v>
      </c>
      <c r="B12" s="26"/>
    </row>
    <row r="13" spans="1:2">
      <c r="A13" s="11" t="s">
        <v>1504</v>
      </c>
      <c r="B13" s="26"/>
    </row>
    <row r="14" spans="1:2">
      <c r="A14" s="11" t="s">
        <v>1505</v>
      </c>
      <c r="B14" s="26"/>
    </row>
    <row r="15" spans="1:2">
      <c r="A15" s="11" t="s">
        <v>1506</v>
      </c>
      <c r="B15" s="27"/>
    </row>
    <row r="16" spans="1:2">
      <c r="A16" s="11" t="s">
        <v>1507</v>
      </c>
      <c r="B16" s="27"/>
    </row>
    <row r="17" spans="1:2">
      <c r="A17" s="11" t="s">
        <v>1508</v>
      </c>
      <c r="B17" s="27"/>
    </row>
    <row r="18" spans="1:2">
      <c r="A18" s="11" t="s">
        <v>1509</v>
      </c>
      <c r="B18" s="27"/>
    </row>
    <row r="19" spans="1:2">
      <c r="A19" s="11" t="s">
        <v>1510</v>
      </c>
      <c r="B19" s="27"/>
    </row>
    <row r="20" spans="1:2" ht="30.75">
      <c r="A20" s="11" t="s">
        <v>1511</v>
      </c>
      <c r="B20" s="28" t="s">
        <v>1512</v>
      </c>
    </row>
    <row r="21" spans="1:2" ht="30.75">
      <c r="A21" s="11" t="s">
        <v>291</v>
      </c>
      <c r="B21" s="28" t="s">
        <v>1513</v>
      </c>
    </row>
  </sheetData>
  <sheetProtection sheet="1" objects="1" scenarios="1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C9F3-0071-8644-B3E4-D0413A925220}">
  <sheetPr codeName="Sheet13"/>
  <dimension ref="A1:B12"/>
  <sheetViews>
    <sheetView workbookViewId="0">
      <selection activeCell="AE1" sqref="AE1:AE2"/>
    </sheetView>
  </sheetViews>
  <sheetFormatPr defaultColWidth="11" defaultRowHeight="15.75"/>
  <cols>
    <col min="1" max="1" width="54.625" customWidth="1"/>
    <col min="2" max="2" width="26.5" customWidth="1"/>
  </cols>
  <sheetData>
    <row r="1" spans="1:2">
      <c r="A1" s="12" t="s">
        <v>1514</v>
      </c>
      <c r="B1" s="7" t="s">
        <v>1465</v>
      </c>
    </row>
    <row r="2" spans="1:2">
      <c r="A2" s="11" t="s">
        <v>1515</v>
      </c>
      <c r="B2" s="11"/>
    </row>
    <row r="3" spans="1:2">
      <c r="A3" s="11" t="s">
        <v>1516</v>
      </c>
      <c r="B3" s="11"/>
    </row>
    <row r="4" spans="1:2">
      <c r="A4" s="11" t="s">
        <v>1517</v>
      </c>
      <c r="B4" s="11"/>
    </row>
    <row r="5" spans="1:2">
      <c r="A5" s="11" t="s">
        <v>1518</v>
      </c>
      <c r="B5" s="11"/>
    </row>
    <row r="6" spans="1:2">
      <c r="A6" s="11" t="s">
        <v>1519</v>
      </c>
      <c r="B6" s="11"/>
    </row>
    <row r="7" spans="1:2">
      <c r="A7" s="11" t="s">
        <v>1520</v>
      </c>
      <c r="B7" s="11"/>
    </row>
    <row r="8" spans="1:2">
      <c r="A8" s="11" t="s">
        <v>1521</v>
      </c>
      <c r="B8" s="11"/>
    </row>
    <row r="9" spans="1:2">
      <c r="A9" s="11" t="s">
        <v>1522</v>
      </c>
      <c r="B9" s="11"/>
    </row>
    <row r="10" spans="1:2">
      <c r="A10" s="11" t="s">
        <v>1523</v>
      </c>
      <c r="B10" s="11"/>
    </row>
    <row r="11" spans="1:2" ht="29.25">
      <c r="A11" s="11" t="s">
        <v>291</v>
      </c>
      <c r="B11" s="6" t="s">
        <v>1524</v>
      </c>
    </row>
    <row r="12" spans="1:2">
      <c r="A12" s="10"/>
    </row>
  </sheetData>
  <sheetProtection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128E6-0DEE-427F-975D-8FE3B05DA973}">
  <sheetPr codeName="Sheet14"/>
  <dimension ref="A1:A5"/>
  <sheetViews>
    <sheetView workbookViewId="0">
      <selection activeCell="AE1" sqref="AE1:AE2"/>
    </sheetView>
  </sheetViews>
  <sheetFormatPr defaultColWidth="10.875" defaultRowHeight="15.75"/>
  <cols>
    <col min="1" max="1" width="55.875" style="10" customWidth="1"/>
    <col min="2" max="2" width="29" bestFit="1" customWidth="1"/>
    <col min="3" max="3" width="62.625" bestFit="1" customWidth="1"/>
  </cols>
  <sheetData>
    <row r="1" spans="1:1">
      <c r="A1" s="13" t="s">
        <v>75</v>
      </c>
    </row>
    <row r="2" spans="1:1">
      <c r="A2" s="31" t="s">
        <v>1525</v>
      </c>
    </row>
    <row r="3" spans="1:1">
      <c r="A3" s="31" t="s">
        <v>1526</v>
      </c>
    </row>
    <row r="4" spans="1:1">
      <c r="A4" s="31" t="s">
        <v>1527</v>
      </c>
    </row>
    <row r="5" spans="1:1">
      <c r="A5" s="31" t="s">
        <v>1528</v>
      </c>
    </row>
  </sheetData>
  <sheetProtection sheet="1" objects="1" scenarios="1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CBDED-5888-494A-9694-577D568B143A}">
  <sheetPr codeName="Sheet15"/>
  <dimension ref="A1:B6"/>
  <sheetViews>
    <sheetView workbookViewId="0">
      <selection activeCell="AE1" sqref="AE1:AE2"/>
    </sheetView>
  </sheetViews>
  <sheetFormatPr defaultColWidth="8.875" defaultRowHeight="15.75"/>
  <cols>
    <col min="1" max="1" width="67.625" style="10" customWidth="1"/>
    <col min="2" max="2" width="26.5" customWidth="1"/>
  </cols>
  <sheetData>
    <row r="1" spans="1:2">
      <c r="A1" s="23" t="s">
        <v>1529</v>
      </c>
      <c r="B1" s="24" t="s">
        <v>1465</v>
      </c>
    </row>
    <row r="2" spans="1:2">
      <c r="A2" s="31" t="s">
        <v>1530</v>
      </c>
      <c r="B2" s="11"/>
    </row>
    <row r="3" spans="1:2">
      <c r="A3" s="31" t="s">
        <v>1531</v>
      </c>
      <c r="B3" s="11"/>
    </row>
    <row r="4" spans="1:2">
      <c r="A4" s="31" t="s">
        <v>1532</v>
      </c>
      <c r="B4" s="11"/>
    </row>
    <row r="5" spans="1:2">
      <c r="A5" s="31" t="s">
        <v>1533</v>
      </c>
      <c r="B5" s="11"/>
    </row>
    <row r="6" spans="1:2" ht="43.5">
      <c r="A6" s="31" t="s">
        <v>291</v>
      </c>
      <c r="B6" s="6" t="s">
        <v>1534</v>
      </c>
    </row>
  </sheetData>
  <sheetProtection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55B81-3707-4E87-BCB9-F28FF71B81BA}">
  <sheetPr codeName="Sheet16"/>
  <dimension ref="A1:B17"/>
  <sheetViews>
    <sheetView workbookViewId="0">
      <selection activeCell="AE1" sqref="AE1:AE2"/>
    </sheetView>
  </sheetViews>
  <sheetFormatPr defaultColWidth="10.875" defaultRowHeight="15.75"/>
  <cols>
    <col min="1" max="1" width="53" style="10" bestFit="1" customWidth="1"/>
    <col min="2" max="2" width="26.5" customWidth="1"/>
    <col min="3" max="3" width="71.125" bestFit="1" customWidth="1"/>
  </cols>
  <sheetData>
    <row r="1" spans="1:2">
      <c r="A1" s="13" t="s">
        <v>55</v>
      </c>
      <c r="B1" s="24" t="s">
        <v>1465</v>
      </c>
    </row>
    <row r="2" spans="1:2">
      <c r="A2" s="28" t="s">
        <v>1535</v>
      </c>
      <c r="B2" s="11"/>
    </row>
    <row r="3" spans="1:2">
      <c r="A3" s="28" t="s">
        <v>1536</v>
      </c>
      <c r="B3" s="11"/>
    </row>
    <row r="4" spans="1:2">
      <c r="A4" s="28" t="s">
        <v>1537</v>
      </c>
      <c r="B4" s="11"/>
    </row>
    <row r="5" spans="1:2">
      <c r="A5" s="26" t="s">
        <v>1471</v>
      </c>
      <c r="B5" s="11"/>
    </row>
    <row r="6" spans="1:2">
      <c r="A6" s="26" t="s">
        <v>1538</v>
      </c>
      <c r="B6" s="6"/>
    </row>
    <row r="7" spans="1:2">
      <c r="A7" s="26" t="s">
        <v>1539</v>
      </c>
      <c r="B7" s="2"/>
    </row>
    <row r="8" spans="1:2">
      <c r="A8" s="26" t="s">
        <v>1540</v>
      </c>
      <c r="B8" s="2"/>
    </row>
    <row r="9" spans="1:2">
      <c r="A9" s="26" t="s">
        <v>1541</v>
      </c>
      <c r="B9" s="2"/>
    </row>
    <row r="10" spans="1:2">
      <c r="A10" s="26" t="s">
        <v>1542</v>
      </c>
      <c r="B10" s="2"/>
    </row>
    <row r="11" spans="1:2">
      <c r="A11" s="26" t="s">
        <v>1543</v>
      </c>
      <c r="B11" s="2"/>
    </row>
    <row r="12" spans="1:2">
      <c r="A12" s="26" t="s">
        <v>1544</v>
      </c>
      <c r="B12" s="2"/>
    </row>
    <row r="13" spans="1:2">
      <c r="A13" s="26" t="s">
        <v>1545</v>
      </c>
      <c r="B13" s="2"/>
    </row>
    <row r="14" spans="1:2">
      <c r="A14" s="26" t="s">
        <v>1546</v>
      </c>
      <c r="B14" s="2"/>
    </row>
    <row r="15" spans="1:2">
      <c r="A15" s="26" t="s">
        <v>1547</v>
      </c>
      <c r="B15" s="2"/>
    </row>
    <row r="16" spans="1:2" ht="29.25">
      <c r="A16" s="26" t="s">
        <v>291</v>
      </c>
      <c r="B16" s="6" t="s">
        <v>1548</v>
      </c>
    </row>
    <row r="17" spans="1:1">
      <c r="A17" s="1"/>
    </row>
  </sheetData>
  <sheetProtection sheet="1" objects="1" scenarios="1"/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A47F9-3E88-FA43-BE8F-54E3E8B9F1B8}">
  <sheetPr codeName="Sheet17"/>
  <dimension ref="A1:A18"/>
  <sheetViews>
    <sheetView workbookViewId="0">
      <selection activeCell="AE1" sqref="AE1:AE2"/>
    </sheetView>
  </sheetViews>
  <sheetFormatPr defaultColWidth="11" defaultRowHeight="15.75"/>
  <cols>
    <col min="1" max="1" width="25" style="16" bestFit="1" customWidth="1"/>
  </cols>
  <sheetData>
    <row r="1" spans="1:1">
      <c r="A1" s="14" t="s">
        <v>64</v>
      </c>
    </row>
    <row r="2" spans="1:1">
      <c r="A2" s="32">
        <v>2024</v>
      </c>
    </row>
    <row r="3" spans="1:1">
      <c r="A3" s="32">
        <v>2025</v>
      </c>
    </row>
    <row r="4" spans="1:1">
      <c r="A4" s="32">
        <v>2026</v>
      </c>
    </row>
    <row r="5" spans="1:1">
      <c r="A5" s="32">
        <v>2027</v>
      </c>
    </row>
    <row r="6" spans="1:1">
      <c r="A6" s="32">
        <v>2028</v>
      </c>
    </row>
    <row r="7" spans="1:1">
      <c r="A7" s="32">
        <v>2029</v>
      </c>
    </row>
    <row r="8" spans="1:1">
      <c r="A8" s="32">
        <v>2030</v>
      </c>
    </row>
    <row r="9" spans="1:1">
      <c r="A9" s="32">
        <v>2031</v>
      </c>
    </row>
    <row r="10" spans="1:1">
      <c r="A10" s="32">
        <v>2032</v>
      </c>
    </row>
    <row r="11" spans="1:1">
      <c r="A11" s="32">
        <v>2033</v>
      </c>
    </row>
    <row r="12" spans="1:1">
      <c r="A12" s="32">
        <v>2034</v>
      </c>
    </row>
    <row r="13" spans="1:1">
      <c r="A13" s="32">
        <v>2035</v>
      </c>
    </row>
    <row r="14" spans="1:1">
      <c r="A14" s="32">
        <v>2036</v>
      </c>
    </row>
    <row r="15" spans="1:1">
      <c r="A15" s="32">
        <v>2037</v>
      </c>
    </row>
    <row r="16" spans="1:1">
      <c r="A16" s="32">
        <v>2038</v>
      </c>
    </row>
    <row r="17" spans="1:1">
      <c r="A17" s="32">
        <v>2039</v>
      </c>
    </row>
    <row r="18" spans="1:1">
      <c r="A18" s="32">
        <v>2040</v>
      </c>
    </row>
  </sheetData>
  <sheetProtection sheet="1" objects="1" scenarios="1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E164-5E1A-2248-B129-7A5CCCB457B6}">
  <sheetPr codeName="Sheet18"/>
  <dimension ref="A1:A4"/>
  <sheetViews>
    <sheetView workbookViewId="0">
      <selection activeCell="AE1" sqref="AE1:AE2"/>
    </sheetView>
  </sheetViews>
  <sheetFormatPr defaultColWidth="11" defaultRowHeight="15.75"/>
  <cols>
    <col min="1" max="1" width="28" style="16" customWidth="1"/>
  </cols>
  <sheetData>
    <row r="1" spans="1:1">
      <c r="A1" s="13" t="s">
        <v>1549</v>
      </c>
    </row>
    <row r="2" spans="1:1">
      <c r="A2" s="32" t="s">
        <v>1550</v>
      </c>
    </row>
    <row r="3" spans="1:1">
      <c r="A3" s="32" t="s">
        <v>1551</v>
      </c>
    </row>
    <row r="4" spans="1:1">
      <c r="A4" s="32" t="s">
        <v>1552</v>
      </c>
    </row>
  </sheetData>
  <sheetProtection sheet="1" objects="1" scenarios="1"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BD996-1E18-3E46-A121-C8213D236DC4}">
  <sheetPr codeName="Sheet19"/>
  <dimension ref="A1:B6"/>
  <sheetViews>
    <sheetView workbookViewId="0">
      <selection activeCell="AE1" sqref="AE1:AE2"/>
    </sheetView>
  </sheetViews>
  <sheetFormatPr defaultColWidth="11" defaultRowHeight="15.75"/>
  <cols>
    <col min="1" max="1" width="28" style="15" customWidth="1"/>
    <col min="2" max="2" width="26.5" customWidth="1"/>
  </cols>
  <sheetData>
    <row r="1" spans="1:2">
      <c r="A1" s="13" t="s">
        <v>1553</v>
      </c>
      <c r="B1" s="24" t="s">
        <v>1465</v>
      </c>
    </row>
    <row r="2" spans="1:2">
      <c r="A2" s="32" t="s">
        <v>1554</v>
      </c>
      <c r="B2" s="11"/>
    </row>
    <row r="3" spans="1:2">
      <c r="A3" s="32" t="s">
        <v>1555</v>
      </c>
      <c r="B3" s="11"/>
    </row>
    <row r="4" spans="1:2">
      <c r="A4" s="32" t="s">
        <v>1556</v>
      </c>
      <c r="B4" s="11"/>
    </row>
    <row r="5" spans="1:2">
      <c r="A5" s="32" t="s">
        <v>1557</v>
      </c>
      <c r="B5" s="11"/>
    </row>
    <row r="6" spans="1:2" ht="43.5">
      <c r="A6" s="32" t="s">
        <v>291</v>
      </c>
      <c r="B6" s="6" t="s">
        <v>1558</v>
      </c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66AB8-FBE3-7549-B204-9189FEE81BCE}">
  <sheetPr codeName="Sheet2">
    <tabColor theme="4"/>
  </sheetPr>
  <dimension ref="A1:AE1780"/>
  <sheetViews>
    <sheetView tabSelected="1" zoomScale="111" zoomScaleNormal="63" workbookViewId="0">
      <pane xSplit="4" topLeftCell="E1" activePane="topRight" state="frozen"/>
      <selection pane="topRight" activeCell="AE1" sqref="AE1:AE2"/>
    </sheetView>
  </sheetViews>
  <sheetFormatPr defaultColWidth="8.875" defaultRowHeight="15.75" customHeight="1"/>
  <cols>
    <col min="1" max="1" width="10.125" style="33" customWidth="1"/>
    <col min="2" max="2" width="10" style="54" customWidth="1"/>
    <col min="3" max="3" width="16.625" style="54" customWidth="1"/>
    <col min="4" max="4" width="15.125" style="54" customWidth="1"/>
    <col min="5" max="5" width="17.125" style="54" customWidth="1"/>
    <col min="6" max="6" width="15.125" style="54" customWidth="1"/>
    <col min="7" max="7" width="21.375" style="54" customWidth="1"/>
    <col min="8" max="8" width="18" style="54" customWidth="1"/>
    <col min="9" max="10" width="17" style="54" customWidth="1"/>
    <col min="11" max="11" width="24.625" style="54" customWidth="1"/>
    <col min="12" max="12" width="20.625" style="54" customWidth="1"/>
    <col min="13" max="13" width="19.5" style="54" customWidth="1"/>
    <col min="14" max="15" width="29.625" style="54" customWidth="1"/>
    <col min="16" max="21" width="19.5" style="54" customWidth="1"/>
    <col min="22" max="26" width="29.625" style="54" customWidth="1"/>
    <col min="27" max="27" width="26" style="54" customWidth="1"/>
    <col min="28" max="30" width="20.625" style="54" customWidth="1"/>
    <col min="31" max="31" width="81.875" style="54" customWidth="1"/>
  </cols>
  <sheetData>
    <row r="1" spans="1:31" ht="15.95" customHeight="1">
      <c r="A1" s="64" t="s">
        <v>2</v>
      </c>
      <c r="B1" s="75" t="s">
        <v>3</v>
      </c>
      <c r="C1" s="65" t="s">
        <v>4</v>
      </c>
      <c r="D1" s="65" t="s">
        <v>5</v>
      </c>
      <c r="E1" s="65" t="s">
        <v>1560</v>
      </c>
      <c r="F1" s="65" t="s">
        <v>6</v>
      </c>
      <c r="G1" s="65" t="s">
        <v>7</v>
      </c>
      <c r="H1" s="74" t="s">
        <v>1561</v>
      </c>
      <c r="I1" s="65" t="s">
        <v>8</v>
      </c>
      <c r="J1" s="65" t="s">
        <v>9</v>
      </c>
      <c r="K1" s="65" t="s">
        <v>10</v>
      </c>
      <c r="L1" s="71" t="s">
        <v>11</v>
      </c>
      <c r="M1" s="67" t="s">
        <v>12</v>
      </c>
      <c r="N1" s="67"/>
      <c r="O1" s="67"/>
      <c r="P1" s="67"/>
      <c r="Q1" s="67"/>
      <c r="R1" s="67"/>
      <c r="S1" s="68" t="s">
        <v>13</v>
      </c>
      <c r="T1" s="68"/>
      <c r="U1" s="68"/>
      <c r="V1" s="68"/>
      <c r="W1" s="68"/>
      <c r="X1" s="68"/>
      <c r="Y1" s="68"/>
      <c r="Z1" s="68"/>
      <c r="AA1" s="68"/>
      <c r="AB1" s="73" t="s">
        <v>14</v>
      </c>
      <c r="AC1" s="73"/>
      <c r="AD1" s="73"/>
      <c r="AE1" s="69" t="s">
        <v>15</v>
      </c>
    </row>
    <row r="2" spans="1:31" ht="180">
      <c r="A2" s="64"/>
      <c r="B2" s="75"/>
      <c r="C2" s="66"/>
      <c r="D2" s="66"/>
      <c r="E2" s="66"/>
      <c r="F2" s="66"/>
      <c r="G2" s="66"/>
      <c r="H2" s="66"/>
      <c r="I2" s="66"/>
      <c r="J2" s="66"/>
      <c r="K2" s="66"/>
      <c r="L2" s="72"/>
      <c r="M2" s="43" t="s">
        <v>16</v>
      </c>
      <c r="N2" s="43" t="s">
        <v>17</v>
      </c>
      <c r="O2" s="43" t="s">
        <v>18</v>
      </c>
      <c r="P2" s="43" t="s">
        <v>19</v>
      </c>
      <c r="Q2" s="43" t="s">
        <v>20</v>
      </c>
      <c r="R2" s="43" t="s">
        <v>21</v>
      </c>
      <c r="S2" s="44" t="s">
        <v>22</v>
      </c>
      <c r="T2" s="45" t="s">
        <v>23</v>
      </c>
      <c r="U2" s="46" t="s">
        <v>24</v>
      </c>
      <c r="V2" s="46" t="s">
        <v>25</v>
      </c>
      <c r="W2" s="46" t="s">
        <v>26</v>
      </c>
      <c r="X2" s="46" t="s">
        <v>27</v>
      </c>
      <c r="Y2" s="46" t="s">
        <v>28</v>
      </c>
      <c r="Z2" s="46" t="s">
        <v>29</v>
      </c>
      <c r="AA2" s="47" t="s">
        <v>30</v>
      </c>
      <c r="AB2" s="48" t="s">
        <v>31</v>
      </c>
      <c r="AC2" s="48" t="s">
        <v>32</v>
      </c>
      <c r="AD2" s="48" t="s">
        <v>33</v>
      </c>
      <c r="AE2" s="70"/>
    </row>
    <row r="3" spans="1:31" ht="33.950000000000003" customHeight="1">
      <c r="A3" s="34" t="str">
        <f>IF(
AND(
NOT(ISBLANK(C3)), NOT(ISBLANK(D3)), NOT(ISBLANK(E3)), NOT(ISBLANK(F3)), NOT(ISBLANK(H3)), NOT(ISBLANK(L3)), NOT(ISBLANK(AE3)),
IF(ISBLANK(I3), FALSE, _xlfn.SWITCH(I3,"Others", NOT(ISBLANK(J3)), TRUE)),
_xlfn.SWITCH(L3,
        "Student", AND(NOT(ISBLANK(M3)), IF(ISBLANK(N3), FALSE, _xlfn.SWITCH(N3,"Others", NOT(ISBLANK(O3)), TRUE)), IF(ISBLANK(P3), FALSE, _xlfn.SWITCH(P3,"Others", NOT(ISBLANK(Q3)), TRUE)), NOT(ISBLANK(R3))),
        "Working Professional", AND(IF(ISBLANK(S3), FALSE, _xlfn.SWITCH(S3,"Others", NOT(ISBLANK(T3)), "Banking and Finance", NOT(ISBLANK(U3)), TRUE)), IF(ISBLANK(V3), FALSE, _xlfn.SWITCH(V3,"Others", NOT(ISBLANK(W3)), "Technology", NOT(ISBLANK(X3)), TRUE)), NOT(ISBLANK(Z3))),
        "Business Owner and Entrepreneur", AND(IF(ISBLANK(S3), FALSE, _xlfn.SWITCH(S3,"Others", NOT(ISBLANK(T3)), "Banking and Finance", NOT(ISBLANK(U3)), TRUE)), IF(ISBLANK(V3), FALSE, _xlfn.SWITCH(V3,"Others", NOT(ISBLANK(W3)), "Technology", NOT(ISBLANK(X3)), TRUE)), NOT(ISBLANK(Z3))),
        "Others", AND(NOT(ISBLANK(AB3)), IF(ISBLANK(AC3), FALSE, _xlfn.SWITCH(AC3,"Others", NOT(ISBLANK(AD3)), TRUE))),
        FALSE),IF(AE3="Yes", TRUE, FALSE)
), "Complete", "Incomplete")</f>
        <v>Incomplete</v>
      </c>
      <c r="B3" s="49"/>
      <c r="C3" s="50"/>
      <c r="D3" s="50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3"/>
      <c r="T3" s="52"/>
      <c r="V3" s="52"/>
      <c r="W3" s="52"/>
      <c r="X3" s="52"/>
      <c r="Y3" s="52"/>
      <c r="Z3" s="52"/>
      <c r="AA3" s="50"/>
      <c r="AB3" s="52"/>
      <c r="AC3" s="52"/>
      <c r="AD3" s="52"/>
      <c r="AE3" s="52"/>
    </row>
    <row r="4" spans="1:31">
      <c r="A4" s="34" t="str">
        <f>IF(
AND(
NOT(ISBLANK(C4)), NOT(ISBLANK(D4)), NOT(ISBLANK(E4)), NOT(ISBLANK(F4)), NOT(ISBLANK(H4)), NOT(ISBLANK(L4)), NOT(ISBLANK(AE4)),
IF(ISBLANK(I4), FALSE, _xlfn.SWITCH(I4,"Others", NOT(ISBLANK(J4)), TRUE)),
_xlfn.SWITCH(L4,
        "Student", AND(NOT(ISBLANK(M4)), IF(ISBLANK(N4), FALSE, _xlfn.SWITCH(N4,"Others", NOT(ISBLANK(O4)), TRUE)), IF(ISBLANK(P4), FALSE, _xlfn.SWITCH(P4,"Others", NOT(ISBLANK(Q4)), TRUE)), NOT(ISBLANK(R4))),
        "Working Professional", AND(IF(ISBLANK(S4), FALSE, _xlfn.SWITCH(S4,"Others", NOT(ISBLANK(T4)), "Banking and Finance", NOT(ISBLANK(U4)), TRUE)), IF(ISBLANK(V4), FALSE, _xlfn.SWITCH(V4,"Others", NOT(ISBLANK(W4)), "Technology", NOT(ISBLANK(X4)), TRUE)), NOT(ISBLANK(Z4))),
        "Business Owner and Entrepreneur", AND(IF(ISBLANK(S4), FALSE, _xlfn.SWITCH(S4,"Others", NOT(ISBLANK(T4)), "Banking and Finance", NOT(ISBLANK(U4)), TRUE)), IF(ISBLANK(V4), FALSE, _xlfn.SWITCH(V4,"Others", NOT(ISBLANK(W4)), "Technology", NOT(ISBLANK(X4)), TRUE)), NOT(ISBLANK(Z4))),
        "Others", AND(NOT(ISBLANK(AB4)), IF(ISBLANK(AC4), FALSE, _xlfn.SWITCH(AC4,"Others", NOT(ISBLANK(AD4)), TRUE))),
        FALSE),IF(AE4="Yes", TRUE, FALSE)
), "Complete", "Incomplete")</f>
        <v>Incomplete</v>
      </c>
      <c r="B4" s="49"/>
      <c r="C4" s="50"/>
      <c r="D4" s="52"/>
      <c r="E4" s="5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5"/>
      <c r="U4" s="52"/>
      <c r="V4" s="52"/>
      <c r="W4" s="52"/>
      <c r="X4" s="52"/>
      <c r="Y4" s="52"/>
      <c r="Z4" s="52"/>
      <c r="AA4" s="50"/>
      <c r="AB4" s="52"/>
      <c r="AC4" s="52"/>
      <c r="AD4" s="52"/>
      <c r="AE4" s="52"/>
    </row>
    <row r="5" spans="1:31">
      <c r="A5" s="34" t="str">
        <f t="shared" ref="A5:A68" si="0">IF(
AND(
NOT(ISBLANK(C5)), NOT(ISBLANK(D5)), NOT(ISBLANK(E5)), NOT(ISBLANK(F5)), NOT(ISBLANK(H5)), NOT(ISBLANK(L5)), NOT(ISBLANK(AE5)),
IF(ISBLANK(I5), FALSE, _xlfn.SWITCH(I5,"Others", NOT(ISBLANK(J5)), TRUE)),
_xlfn.SWITCH(L5,
        "Student", AND(NOT(ISBLANK(M5)), IF(ISBLANK(N5), FALSE, _xlfn.SWITCH(N5,"Others", NOT(ISBLANK(O5)), TRUE)), IF(ISBLANK(P5), FALSE, _xlfn.SWITCH(P5,"Others", NOT(ISBLANK(Q5)), TRUE)), NOT(ISBLANK(R5))),
        "Working Professional", AND(IF(ISBLANK(S5), FALSE, _xlfn.SWITCH(S5,"Others", NOT(ISBLANK(T5)), "Banking and Finance", NOT(ISBLANK(U5)), TRUE)), IF(ISBLANK(V5), FALSE, _xlfn.SWITCH(V5,"Others", NOT(ISBLANK(W5)), "Technology", NOT(ISBLANK(X5)), TRUE)), NOT(ISBLANK(Z5))),
        "Business Owner and Entrepreneur", AND(IF(ISBLANK(S5), FALSE, _xlfn.SWITCH(S5,"Others", NOT(ISBLANK(T5)), "Banking and Finance", NOT(ISBLANK(U5)), TRUE)), IF(ISBLANK(V5), FALSE, _xlfn.SWITCH(V5,"Others", NOT(ISBLANK(W5)), "Technology", NOT(ISBLANK(X5)), TRUE)), NOT(ISBLANK(Z5))),
        "Others", AND(NOT(ISBLANK(AB5)), IF(ISBLANK(AC5), FALSE, _xlfn.SWITCH(AC5,"Others", NOT(ISBLANK(AD5)), TRUE))),
        FALSE),IF(AE5="Yes", TRUE, FALSE)
), "Complete", "Incomplete")</f>
        <v>Incomplete</v>
      </c>
      <c r="B5" s="49"/>
      <c r="C5" s="50"/>
      <c r="D5" s="52"/>
      <c r="E5" s="51"/>
      <c r="F5" s="52"/>
      <c r="G5" s="52"/>
      <c r="H5" s="52"/>
      <c r="I5" s="52"/>
      <c r="J5" s="52"/>
      <c r="K5" s="52"/>
      <c r="L5" s="52"/>
      <c r="M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0"/>
      <c r="AB5" s="52"/>
      <c r="AC5" s="52"/>
      <c r="AD5" s="52"/>
      <c r="AE5" s="52"/>
    </row>
    <row r="6" spans="1:31">
      <c r="A6" s="34" t="str">
        <f t="shared" si="0"/>
        <v>Incomplete</v>
      </c>
      <c r="B6" s="49"/>
      <c r="C6" s="50"/>
      <c r="D6" s="52"/>
      <c r="E6" s="51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0"/>
      <c r="AB6" s="52"/>
      <c r="AC6" s="52"/>
      <c r="AD6" s="52"/>
      <c r="AE6" s="52"/>
    </row>
    <row r="7" spans="1:31">
      <c r="A7" s="34" t="str">
        <f t="shared" si="0"/>
        <v>Incomplete</v>
      </c>
      <c r="B7" s="49"/>
      <c r="C7" s="56"/>
      <c r="D7" s="52"/>
      <c r="E7" s="51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6"/>
      <c r="AB7" s="52"/>
      <c r="AC7" s="52"/>
      <c r="AD7" s="52"/>
      <c r="AE7" s="52"/>
    </row>
    <row r="8" spans="1:31">
      <c r="A8" s="34" t="str">
        <f t="shared" si="0"/>
        <v>Incomplete</v>
      </c>
      <c r="B8" s="49"/>
      <c r="C8" s="56"/>
      <c r="D8" s="52"/>
      <c r="E8" s="51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6"/>
      <c r="AB8" s="52"/>
      <c r="AC8" s="52"/>
      <c r="AD8" s="52"/>
      <c r="AE8" s="52"/>
    </row>
    <row r="9" spans="1:31">
      <c r="A9" s="34" t="str">
        <f t="shared" si="0"/>
        <v>Incomplete</v>
      </c>
      <c r="B9" s="49"/>
      <c r="C9" s="56"/>
      <c r="D9" s="52"/>
      <c r="E9" s="51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6"/>
      <c r="AB9" s="52"/>
      <c r="AC9" s="52"/>
      <c r="AD9" s="52"/>
      <c r="AE9" s="52"/>
    </row>
    <row r="10" spans="1:31">
      <c r="A10" s="34" t="str">
        <f t="shared" si="0"/>
        <v>Incomplete</v>
      </c>
      <c r="B10" s="49"/>
      <c r="C10" s="56"/>
      <c r="D10" s="52"/>
      <c r="E10" s="51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6"/>
      <c r="AB10" s="52"/>
      <c r="AC10" s="52"/>
      <c r="AD10" s="52"/>
      <c r="AE10" s="52"/>
    </row>
    <row r="11" spans="1:31">
      <c r="A11" s="34" t="str">
        <f t="shared" si="0"/>
        <v>Incomplete</v>
      </c>
      <c r="B11" s="49"/>
      <c r="C11" s="50"/>
      <c r="D11" s="52"/>
      <c r="E11" s="51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0"/>
      <c r="AB11" s="52"/>
      <c r="AC11" s="52"/>
      <c r="AD11" s="52"/>
      <c r="AE11" s="52"/>
    </row>
    <row r="12" spans="1:31">
      <c r="A12" s="34" t="str">
        <f t="shared" si="0"/>
        <v>Incomplete</v>
      </c>
      <c r="B12" s="49"/>
      <c r="C12" s="50"/>
      <c r="D12" s="52"/>
      <c r="E12" s="51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0"/>
      <c r="AB12" s="52"/>
      <c r="AC12" s="52"/>
      <c r="AD12" s="52"/>
      <c r="AE12" s="52"/>
    </row>
    <row r="13" spans="1:31">
      <c r="A13" s="34" t="str">
        <f t="shared" si="0"/>
        <v>Incomplete</v>
      </c>
      <c r="B13" s="49"/>
      <c r="C13" s="50"/>
      <c r="D13" s="52"/>
      <c r="E13" s="51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0"/>
      <c r="AB13" s="52"/>
      <c r="AC13" s="52"/>
      <c r="AD13" s="52"/>
      <c r="AE13" s="52"/>
    </row>
    <row r="14" spans="1:31">
      <c r="A14" s="34" t="str">
        <f t="shared" si="0"/>
        <v>Incomplete</v>
      </c>
      <c r="B14" s="49"/>
      <c r="C14" s="50"/>
      <c r="D14" s="52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0"/>
      <c r="AB14" s="52"/>
      <c r="AC14" s="52"/>
      <c r="AD14" s="52"/>
      <c r="AE14" s="52"/>
    </row>
    <row r="15" spans="1:31">
      <c r="A15" s="34" t="str">
        <f t="shared" si="0"/>
        <v>Incomplete</v>
      </c>
      <c r="B15" s="49"/>
      <c r="C15" s="50"/>
      <c r="D15" s="52"/>
      <c r="E15" s="51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0"/>
      <c r="AB15" s="52"/>
      <c r="AC15" s="52"/>
      <c r="AD15" s="52"/>
      <c r="AE15" s="52"/>
    </row>
    <row r="16" spans="1:31">
      <c r="A16" s="34" t="str">
        <f t="shared" si="0"/>
        <v>Incomplete</v>
      </c>
      <c r="B16" s="49"/>
      <c r="C16" s="50"/>
      <c r="D16" s="52"/>
      <c r="E16" s="51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0"/>
      <c r="AB16" s="52"/>
      <c r="AC16" s="52"/>
      <c r="AD16" s="52"/>
      <c r="AE16" s="52"/>
    </row>
    <row r="17" spans="1:31">
      <c r="A17" s="34" t="str">
        <f t="shared" si="0"/>
        <v>Incomplete</v>
      </c>
      <c r="B17" s="49"/>
      <c r="C17" s="50"/>
      <c r="D17" s="52"/>
      <c r="E17" s="51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0"/>
      <c r="AB17" s="52"/>
      <c r="AC17" s="52"/>
      <c r="AD17" s="52"/>
      <c r="AE17" s="52"/>
    </row>
    <row r="18" spans="1:31">
      <c r="A18" s="34" t="str">
        <f t="shared" si="0"/>
        <v>Incomplete</v>
      </c>
      <c r="B18" s="49"/>
      <c r="C18" s="50"/>
      <c r="D18" s="52"/>
      <c r="E18" s="51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0"/>
      <c r="AB18" s="52"/>
      <c r="AC18" s="52"/>
      <c r="AD18" s="52"/>
      <c r="AE18" s="52"/>
    </row>
    <row r="19" spans="1:31">
      <c r="A19" s="34" t="str">
        <f t="shared" si="0"/>
        <v>Incomplete</v>
      </c>
      <c r="B19" s="49"/>
      <c r="C19" s="50"/>
      <c r="D19" s="52"/>
      <c r="E19" s="51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0"/>
      <c r="AB19" s="52"/>
      <c r="AC19" s="52"/>
      <c r="AD19" s="52"/>
      <c r="AE19" s="52"/>
    </row>
    <row r="20" spans="1:31">
      <c r="A20" s="34" t="str">
        <f t="shared" si="0"/>
        <v>Incomplete</v>
      </c>
      <c r="B20" s="49"/>
      <c r="C20" s="50"/>
      <c r="D20" s="52"/>
      <c r="E20" s="51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0"/>
      <c r="AB20" s="52"/>
      <c r="AC20" s="52"/>
      <c r="AD20" s="52"/>
      <c r="AE20" s="52"/>
    </row>
    <row r="21" spans="1:31">
      <c r="A21" s="34" t="str">
        <f t="shared" si="0"/>
        <v>Incomplete</v>
      </c>
      <c r="B21" s="49"/>
      <c r="C21" s="50"/>
      <c r="D21" s="52"/>
      <c r="E21" s="51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0"/>
      <c r="AB21" s="52"/>
      <c r="AC21" s="52"/>
      <c r="AD21" s="52"/>
      <c r="AE21" s="52"/>
    </row>
    <row r="22" spans="1:31">
      <c r="A22" s="34" t="str">
        <f t="shared" si="0"/>
        <v>Incomplete</v>
      </c>
      <c r="B22" s="49"/>
      <c r="C22" s="50"/>
      <c r="D22" s="52"/>
      <c r="E22" s="51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0"/>
      <c r="AB22" s="52"/>
      <c r="AC22" s="52"/>
      <c r="AD22" s="52"/>
      <c r="AE22" s="52"/>
    </row>
    <row r="23" spans="1:31">
      <c r="A23" s="34" t="str">
        <f t="shared" si="0"/>
        <v>Incomplete</v>
      </c>
      <c r="B23" s="49"/>
      <c r="C23" s="50"/>
      <c r="D23" s="52"/>
      <c r="E23" s="51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0"/>
      <c r="AB23" s="52"/>
      <c r="AC23" s="52"/>
      <c r="AD23" s="52"/>
      <c r="AE23" s="52"/>
    </row>
    <row r="24" spans="1:31">
      <c r="A24" s="34" t="str">
        <f t="shared" si="0"/>
        <v>Incomplete</v>
      </c>
      <c r="B24" s="49"/>
      <c r="C24" s="50"/>
      <c r="D24" s="52"/>
      <c r="E24" s="51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0"/>
      <c r="AB24" s="52"/>
      <c r="AC24" s="52"/>
      <c r="AD24" s="52"/>
      <c r="AE24" s="52"/>
    </row>
    <row r="25" spans="1:31">
      <c r="A25" s="34" t="str">
        <f t="shared" si="0"/>
        <v>Incomplete</v>
      </c>
      <c r="B25" s="49"/>
      <c r="C25" s="50"/>
      <c r="D25" s="52"/>
      <c r="E25" s="51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0"/>
      <c r="AB25" s="52"/>
      <c r="AC25" s="52"/>
      <c r="AD25" s="52"/>
      <c r="AE25" s="52"/>
    </row>
    <row r="26" spans="1:31">
      <c r="A26" s="34" t="str">
        <f t="shared" si="0"/>
        <v>Incomplete</v>
      </c>
      <c r="B26" s="49"/>
      <c r="C26" s="50"/>
      <c r="D26" s="52"/>
      <c r="E26" s="51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0"/>
      <c r="AB26" s="52"/>
      <c r="AC26" s="52"/>
      <c r="AD26" s="52"/>
      <c r="AE26" s="52"/>
    </row>
    <row r="27" spans="1:31">
      <c r="A27" s="34" t="str">
        <f t="shared" si="0"/>
        <v>Incomplete</v>
      </c>
      <c r="B27" s="49"/>
      <c r="C27" s="50"/>
      <c r="D27" s="52"/>
      <c r="E27" s="51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0"/>
      <c r="AB27" s="52"/>
      <c r="AC27" s="52"/>
      <c r="AD27" s="52"/>
      <c r="AE27" s="52"/>
    </row>
    <row r="28" spans="1:31">
      <c r="A28" s="34" t="str">
        <f t="shared" si="0"/>
        <v>Incomplete</v>
      </c>
      <c r="B28" s="49"/>
      <c r="C28" s="49"/>
      <c r="D28" s="52"/>
      <c r="E28" s="51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49"/>
      <c r="AB28" s="52"/>
      <c r="AC28" s="52"/>
      <c r="AD28" s="52"/>
      <c r="AE28" s="52"/>
    </row>
    <row r="29" spans="1:31">
      <c r="A29" s="34" t="str">
        <f t="shared" si="0"/>
        <v>Incomplete</v>
      </c>
      <c r="B29" s="49"/>
      <c r="C29" s="49"/>
      <c r="D29" s="52"/>
      <c r="E29" s="51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49"/>
      <c r="AB29" s="52"/>
      <c r="AC29" s="52"/>
      <c r="AD29" s="52"/>
      <c r="AE29" s="52"/>
    </row>
    <row r="30" spans="1:31">
      <c r="A30" s="34" t="str">
        <f t="shared" si="0"/>
        <v>Incomplete</v>
      </c>
      <c r="B30" s="49"/>
      <c r="C30" s="50"/>
      <c r="D30" s="52"/>
      <c r="E30" s="51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0"/>
      <c r="AB30" s="52"/>
      <c r="AC30" s="52"/>
      <c r="AD30" s="52"/>
      <c r="AE30" s="52"/>
    </row>
    <row r="31" spans="1:31">
      <c r="A31" s="34" t="str">
        <f t="shared" si="0"/>
        <v>Incomplete</v>
      </c>
      <c r="B31" s="49"/>
      <c r="C31" s="50"/>
      <c r="D31" s="52"/>
      <c r="E31" s="51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0"/>
      <c r="AB31" s="52"/>
      <c r="AC31" s="52"/>
      <c r="AD31" s="52"/>
      <c r="AE31" s="52"/>
    </row>
    <row r="32" spans="1:31">
      <c r="A32" s="34" t="str">
        <f t="shared" si="0"/>
        <v>Incomplete</v>
      </c>
      <c r="B32" s="57"/>
      <c r="C32" s="57"/>
      <c r="D32" s="52"/>
      <c r="E32" s="51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7"/>
      <c r="AB32" s="52"/>
      <c r="AC32" s="52"/>
      <c r="AD32" s="52"/>
      <c r="AE32" s="52"/>
    </row>
    <row r="33" spans="1:31">
      <c r="A33" s="34" t="str">
        <f t="shared" si="0"/>
        <v>Incomplete</v>
      </c>
      <c r="B33" s="49"/>
      <c r="C33" s="50"/>
      <c r="D33" s="52"/>
      <c r="E33" s="51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0"/>
      <c r="AB33" s="52"/>
      <c r="AC33" s="52"/>
      <c r="AD33" s="52"/>
      <c r="AE33" s="52"/>
    </row>
    <row r="34" spans="1:31">
      <c r="A34" s="34" t="str">
        <f t="shared" si="0"/>
        <v>Incomplete</v>
      </c>
      <c r="B34" s="49"/>
      <c r="C34" s="50"/>
      <c r="D34" s="52"/>
      <c r="E34" s="51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0"/>
      <c r="AB34" s="52"/>
      <c r="AC34" s="52"/>
      <c r="AD34" s="52"/>
      <c r="AE34" s="52"/>
    </row>
    <row r="35" spans="1:31">
      <c r="A35" s="34" t="str">
        <f t="shared" si="0"/>
        <v>Incomplete</v>
      </c>
      <c r="B35" s="49"/>
      <c r="C35" s="50"/>
      <c r="D35" s="52"/>
      <c r="E35" s="51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0"/>
      <c r="AB35" s="52"/>
      <c r="AC35" s="52"/>
      <c r="AD35" s="52"/>
      <c r="AE35" s="52"/>
    </row>
    <row r="36" spans="1:31">
      <c r="A36" s="34" t="str">
        <f t="shared" si="0"/>
        <v>Incomplete</v>
      </c>
      <c r="B36" s="49"/>
      <c r="C36" s="50"/>
      <c r="D36" s="52"/>
      <c r="E36" s="51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0"/>
      <c r="AB36" s="52"/>
      <c r="AC36" s="52"/>
      <c r="AD36" s="52"/>
      <c r="AE36" s="52"/>
    </row>
    <row r="37" spans="1:31">
      <c r="A37" s="34" t="str">
        <f t="shared" si="0"/>
        <v>Incomplete</v>
      </c>
      <c r="B37" s="49"/>
      <c r="C37" s="50"/>
      <c r="D37" s="52"/>
      <c r="E37" s="51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0"/>
      <c r="AB37" s="52"/>
      <c r="AC37" s="52"/>
      <c r="AD37" s="52"/>
      <c r="AE37" s="52"/>
    </row>
    <row r="38" spans="1:31">
      <c r="A38" s="34" t="str">
        <f t="shared" si="0"/>
        <v>Incomplete</v>
      </c>
      <c r="B38" s="58"/>
      <c r="C38" s="58"/>
      <c r="D38" s="52"/>
      <c r="E38" s="51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8"/>
      <c r="AB38" s="52"/>
      <c r="AC38" s="52"/>
      <c r="AD38" s="52"/>
      <c r="AE38" s="52"/>
    </row>
    <row r="39" spans="1:31">
      <c r="A39" s="34" t="str">
        <f t="shared" si="0"/>
        <v>Incomplete</v>
      </c>
      <c r="B39" s="58"/>
      <c r="C39" s="58"/>
      <c r="D39" s="52"/>
      <c r="E39" s="51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8"/>
      <c r="AB39" s="52"/>
      <c r="AC39" s="52"/>
      <c r="AD39" s="52"/>
      <c r="AE39" s="52"/>
    </row>
    <row r="40" spans="1:31">
      <c r="A40" s="34" t="str">
        <f t="shared" si="0"/>
        <v>Incomplete</v>
      </c>
      <c r="B40" s="58"/>
      <c r="C40" s="58"/>
      <c r="D40" s="52"/>
      <c r="E40" s="51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8"/>
      <c r="AB40" s="52"/>
      <c r="AC40" s="52"/>
      <c r="AD40" s="52"/>
      <c r="AE40" s="52"/>
    </row>
    <row r="41" spans="1:31">
      <c r="A41" s="34" t="str">
        <f t="shared" si="0"/>
        <v>Incomplete</v>
      </c>
      <c r="B41" s="49"/>
      <c r="C41" s="50"/>
      <c r="D41" s="52"/>
      <c r="E41" s="51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0"/>
      <c r="AB41" s="52"/>
      <c r="AC41" s="52"/>
      <c r="AD41" s="52"/>
      <c r="AE41" s="52"/>
    </row>
    <row r="42" spans="1:31">
      <c r="A42" s="34" t="str">
        <f t="shared" si="0"/>
        <v>Incomplete</v>
      </c>
      <c r="B42" s="49"/>
      <c r="C42" s="50"/>
      <c r="D42" s="52"/>
      <c r="E42" s="51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0"/>
      <c r="AB42" s="52"/>
      <c r="AC42" s="52"/>
      <c r="AD42" s="52"/>
      <c r="AE42" s="52"/>
    </row>
    <row r="43" spans="1:31">
      <c r="A43" s="34" t="str">
        <f t="shared" si="0"/>
        <v>Incomplete</v>
      </c>
      <c r="B43" s="58"/>
      <c r="C43" s="59"/>
      <c r="D43" s="52"/>
      <c r="E43" s="51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9"/>
      <c r="AB43" s="52"/>
      <c r="AC43" s="52"/>
      <c r="AD43" s="52"/>
      <c r="AE43" s="52"/>
    </row>
    <row r="44" spans="1:31">
      <c r="A44" s="34" t="str">
        <f t="shared" si="0"/>
        <v>Incomplete</v>
      </c>
      <c r="B44" s="49"/>
      <c r="C44" s="50"/>
      <c r="D44" s="52"/>
      <c r="E44" s="51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0"/>
      <c r="AB44" s="52"/>
      <c r="AC44" s="52"/>
      <c r="AD44" s="52"/>
      <c r="AE44" s="52"/>
    </row>
    <row r="45" spans="1:31">
      <c r="A45" s="34" t="str">
        <f t="shared" si="0"/>
        <v>Incomplete</v>
      </c>
      <c r="B45" s="58"/>
      <c r="C45" s="58"/>
      <c r="D45" s="52"/>
      <c r="E45" s="51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8"/>
      <c r="AB45" s="52"/>
      <c r="AC45" s="52"/>
      <c r="AD45" s="52"/>
      <c r="AE45" s="52"/>
    </row>
    <row r="46" spans="1:31">
      <c r="A46" s="34" t="str">
        <f t="shared" si="0"/>
        <v>Incomplete</v>
      </c>
      <c r="B46" s="49"/>
      <c r="C46" s="50"/>
      <c r="D46" s="52"/>
      <c r="E46" s="51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0"/>
      <c r="AB46" s="52"/>
      <c r="AC46" s="52"/>
      <c r="AD46" s="52"/>
      <c r="AE46" s="52"/>
    </row>
    <row r="47" spans="1:31">
      <c r="A47" s="34" t="str">
        <f t="shared" si="0"/>
        <v>Incomplete</v>
      </c>
      <c r="B47" s="49"/>
      <c r="C47" s="50"/>
      <c r="D47" s="52"/>
      <c r="E47" s="51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0"/>
      <c r="AB47" s="52"/>
      <c r="AC47" s="52"/>
      <c r="AD47" s="52"/>
      <c r="AE47" s="52"/>
    </row>
    <row r="48" spans="1:31">
      <c r="A48" s="34" t="str">
        <f t="shared" si="0"/>
        <v>Incomplete</v>
      </c>
      <c r="B48" s="57"/>
      <c r="C48" s="57"/>
      <c r="D48" s="52"/>
      <c r="E48" s="51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7"/>
      <c r="AB48" s="52"/>
      <c r="AC48" s="52"/>
      <c r="AD48" s="52"/>
      <c r="AE48" s="52"/>
    </row>
    <row r="49" spans="1:31">
      <c r="A49" s="34" t="str">
        <f t="shared" si="0"/>
        <v>Incomplete</v>
      </c>
      <c r="B49" s="49"/>
      <c r="C49" s="50"/>
      <c r="D49" s="52"/>
      <c r="E49" s="51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0"/>
      <c r="AB49" s="52"/>
      <c r="AC49" s="52"/>
      <c r="AD49" s="52"/>
      <c r="AE49" s="52"/>
    </row>
    <row r="50" spans="1:31">
      <c r="A50" s="34" t="str">
        <f t="shared" si="0"/>
        <v>Incomplete</v>
      </c>
      <c r="B50" s="49"/>
      <c r="C50" s="50"/>
      <c r="D50" s="52"/>
      <c r="E50" s="51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0"/>
      <c r="AB50" s="52"/>
      <c r="AC50" s="52"/>
      <c r="AD50" s="52"/>
      <c r="AE50" s="52"/>
    </row>
    <row r="51" spans="1:31">
      <c r="A51" s="34" t="str">
        <f t="shared" si="0"/>
        <v>Incomplete</v>
      </c>
      <c r="B51" s="49"/>
      <c r="C51" s="50"/>
      <c r="D51" s="52"/>
      <c r="E51" s="51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0"/>
      <c r="AB51" s="52"/>
      <c r="AC51" s="52"/>
      <c r="AD51" s="52"/>
      <c r="AE51" s="52"/>
    </row>
    <row r="52" spans="1:31">
      <c r="A52" s="34" t="str">
        <f t="shared" si="0"/>
        <v>Incomplete</v>
      </c>
      <c r="B52" s="49"/>
      <c r="C52" s="50"/>
      <c r="D52" s="52"/>
      <c r="E52" s="51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0"/>
      <c r="AB52" s="52"/>
      <c r="AC52" s="52"/>
      <c r="AD52" s="52"/>
      <c r="AE52" s="52"/>
    </row>
    <row r="53" spans="1:31">
      <c r="A53" s="34" t="str">
        <f t="shared" si="0"/>
        <v>Incomplete</v>
      </c>
      <c r="B53" s="49"/>
      <c r="C53" s="50"/>
      <c r="D53" s="52"/>
      <c r="E53" s="51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0"/>
      <c r="AB53" s="52"/>
      <c r="AC53" s="52"/>
      <c r="AD53" s="52"/>
      <c r="AE53" s="52"/>
    </row>
    <row r="54" spans="1:31">
      <c r="A54" s="34" t="str">
        <f t="shared" si="0"/>
        <v>Incomplete</v>
      </c>
      <c r="B54" s="49"/>
      <c r="C54" s="50"/>
      <c r="D54" s="52"/>
      <c r="E54" s="51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0"/>
      <c r="AB54" s="52"/>
      <c r="AC54" s="52"/>
      <c r="AD54" s="52"/>
      <c r="AE54" s="52"/>
    </row>
    <row r="55" spans="1:31">
      <c r="A55" s="34" t="str">
        <f t="shared" si="0"/>
        <v>Incomplete</v>
      </c>
      <c r="B55" s="58"/>
      <c r="C55" s="58"/>
      <c r="D55" s="52"/>
      <c r="E55" s="51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8"/>
      <c r="AB55" s="52"/>
      <c r="AC55" s="52"/>
      <c r="AD55" s="52"/>
      <c r="AE55" s="52"/>
    </row>
    <row r="56" spans="1:31">
      <c r="A56" s="34" t="str">
        <f t="shared" si="0"/>
        <v>Incomplete</v>
      </c>
      <c r="B56" s="58"/>
      <c r="C56" s="58"/>
      <c r="D56" s="52"/>
      <c r="E56" s="51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8"/>
      <c r="AB56" s="52"/>
      <c r="AC56" s="52"/>
      <c r="AD56" s="52"/>
      <c r="AE56" s="52"/>
    </row>
    <row r="57" spans="1:31">
      <c r="A57" s="34" t="str">
        <f t="shared" si="0"/>
        <v>Incomplete</v>
      </c>
      <c r="B57" s="49"/>
      <c r="C57" s="50"/>
      <c r="D57" s="52"/>
      <c r="E57" s="51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0"/>
      <c r="AB57" s="52"/>
      <c r="AC57" s="52"/>
      <c r="AD57" s="52"/>
      <c r="AE57" s="52"/>
    </row>
    <row r="58" spans="1:31">
      <c r="A58" s="34" t="str">
        <f t="shared" si="0"/>
        <v>Incomplete</v>
      </c>
      <c r="B58" s="49"/>
      <c r="C58" s="50"/>
      <c r="D58" s="52"/>
      <c r="E58" s="51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0"/>
      <c r="AB58" s="52"/>
      <c r="AC58" s="52"/>
      <c r="AD58" s="52"/>
      <c r="AE58" s="52"/>
    </row>
    <row r="59" spans="1:31">
      <c r="A59" s="34" t="str">
        <f t="shared" si="0"/>
        <v>Incomplete</v>
      </c>
      <c r="B59" s="57"/>
      <c r="C59" s="57"/>
      <c r="D59" s="52"/>
      <c r="E59" s="51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7"/>
      <c r="AB59" s="52"/>
      <c r="AC59" s="52"/>
      <c r="AD59" s="52"/>
      <c r="AE59" s="52"/>
    </row>
    <row r="60" spans="1:31">
      <c r="A60" s="34" t="str">
        <f t="shared" si="0"/>
        <v>Incomplete</v>
      </c>
      <c r="B60" s="57"/>
      <c r="C60" s="57"/>
      <c r="D60" s="52"/>
      <c r="E60" s="51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7"/>
      <c r="AB60" s="52"/>
      <c r="AC60" s="52"/>
      <c r="AD60" s="52"/>
      <c r="AE60" s="52"/>
    </row>
    <row r="61" spans="1:31">
      <c r="A61" s="34" t="str">
        <f t="shared" si="0"/>
        <v>Incomplete</v>
      </c>
      <c r="B61" s="49"/>
      <c r="C61" s="50"/>
      <c r="D61" s="52"/>
      <c r="E61" s="51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0"/>
      <c r="AB61" s="52"/>
      <c r="AC61" s="52"/>
      <c r="AD61" s="52"/>
      <c r="AE61" s="52"/>
    </row>
    <row r="62" spans="1:31">
      <c r="A62" s="34" t="str">
        <f t="shared" si="0"/>
        <v>Incomplete</v>
      </c>
      <c r="B62" s="49"/>
      <c r="C62" s="50"/>
      <c r="D62" s="52"/>
      <c r="E62" s="51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0"/>
      <c r="AB62" s="52"/>
      <c r="AC62" s="52"/>
      <c r="AD62" s="52"/>
      <c r="AE62" s="52"/>
    </row>
    <row r="63" spans="1:31">
      <c r="A63" s="34" t="str">
        <f t="shared" si="0"/>
        <v>Incomplete</v>
      </c>
      <c r="B63" s="49"/>
      <c r="C63" s="49"/>
      <c r="D63" s="52"/>
      <c r="E63" s="51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0"/>
      <c r="AB63" s="52"/>
      <c r="AC63" s="52"/>
      <c r="AD63" s="52"/>
      <c r="AE63" s="52"/>
    </row>
    <row r="64" spans="1:31">
      <c r="A64" s="34" t="str">
        <f t="shared" si="0"/>
        <v>Incomplete</v>
      </c>
      <c r="B64" s="49"/>
      <c r="C64" s="50"/>
      <c r="D64" s="52"/>
      <c r="E64" s="51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0"/>
      <c r="AB64" s="52"/>
      <c r="AC64" s="52"/>
      <c r="AD64" s="52"/>
      <c r="AE64" s="52"/>
    </row>
    <row r="65" spans="1:31">
      <c r="A65" s="34" t="str">
        <f t="shared" si="0"/>
        <v>Incomplete</v>
      </c>
      <c r="B65" s="49"/>
      <c r="C65" s="50"/>
      <c r="D65" s="52"/>
      <c r="E65" s="51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0"/>
      <c r="AB65" s="52"/>
      <c r="AC65" s="52"/>
      <c r="AD65" s="52"/>
      <c r="AE65" s="52"/>
    </row>
    <row r="66" spans="1:31">
      <c r="A66" s="34" t="str">
        <f t="shared" si="0"/>
        <v>Incomplete</v>
      </c>
      <c r="B66" s="49"/>
      <c r="C66" s="50"/>
      <c r="D66" s="52"/>
      <c r="E66" s="51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0"/>
      <c r="AB66" s="52"/>
      <c r="AC66" s="52"/>
      <c r="AD66" s="52"/>
      <c r="AE66" s="52"/>
    </row>
    <row r="67" spans="1:31">
      <c r="A67" s="34" t="str">
        <f t="shared" si="0"/>
        <v>Incomplete</v>
      </c>
      <c r="B67" s="49"/>
      <c r="C67" s="50"/>
      <c r="D67" s="52"/>
      <c r="E67" s="51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0"/>
      <c r="AB67" s="52"/>
      <c r="AC67" s="52"/>
      <c r="AD67" s="52"/>
      <c r="AE67" s="52"/>
    </row>
    <row r="68" spans="1:31">
      <c r="A68" s="34" t="str">
        <f t="shared" si="0"/>
        <v>Incomplete</v>
      </c>
      <c r="B68" s="60"/>
      <c r="C68" s="57"/>
      <c r="D68" s="52"/>
      <c r="E68" s="51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7"/>
      <c r="AB68" s="52"/>
      <c r="AC68" s="52"/>
      <c r="AD68" s="52"/>
      <c r="AE68" s="52"/>
    </row>
    <row r="69" spans="1:31">
      <c r="A69" s="34" t="str">
        <f t="shared" ref="A69:A132" si="1">IF(
AND(
NOT(ISBLANK(C69)), NOT(ISBLANK(D69)), NOT(ISBLANK(E69)), NOT(ISBLANK(F69)), NOT(ISBLANK(H69)), NOT(ISBLANK(L69)), NOT(ISBLANK(AE69)),
IF(ISBLANK(I69), FALSE, _xlfn.SWITCH(I69,"Others", NOT(ISBLANK(J69)), TRUE)),
_xlfn.SWITCH(L69,
        "Student", AND(NOT(ISBLANK(M69)), IF(ISBLANK(N69), FALSE, _xlfn.SWITCH(N69,"Others", NOT(ISBLANK(O69)), TRUE)), IF(ISBLANK(P69), FALSE, _xlfn.SWITCH(P69,"Others", NOT(ISBLANK(Q69)), TRUE)), NOT(ISBLANK(R69))),
        "Working Professional", AND(IF(ISBLANK(S69), FALSE, _xlfn.SWITCH(S69,"Others", NOT(ISBLANK(T69)), "Banking and Finance", NOT(ISBLANK(U69)), TRUE)), IF(ISBLANK(V69), FALSE, _xlfn.SWITCH(V69,"Others", NOT(ISBLANK(W69)), "Technology", NOT(ISBLANK(X69)), TRUE)), NOT(ISBLANK(Z69))),
        "Business Owner and Entrepreneur", AND(IF(ISBLANK(S69), FALSE, _xlfn.SWITCH(S69,"Others", NOT(ISBLANK(T69)), "Banking and Finance", NOT(ISBLANK(U69)), TRUE)), IF(ISBLANK(V69), FALSE, _xlfn.SWITCH(V69,"Others", NOT(ISBLANK(W69)), "Technology", NOT(ISBLANK(X69)), TRUE)), NOT(ISBLANK(Z69))),
        "Others", AND(NOT(ISBLANK(AB69)), IF(ISBLANK(AC69), FALSE, _xlfn.SWITCH(AC69,"Others", NOT(ISBLANK(AD69)), TRUE))),
        FALSE),IF(AE69="Yes", TRUE, FALSE)
), "Complete", "Incomplete")</f>
        <v>Incomplete</v>
      </c>
      <c r="B69" s="49"/>
      <c r="C69" s="50"/>
      <c r="D69" s="52"/>
      <c r="E69" s="51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0"/>
      <c r="AB69" s="52"/>
      <c r="AC69" s="52"/>
      <c r="AD69" s="52"/>
      <c r="AE69" s="52"/>
    </row>
    <row r="70" spans="1:31">
      <c r="A70" s="34" t="str">
        <f t="shared" si="1"/>
        <v>Incomplete</v>
      </c>
      <c r="B70" s="49"/>
      <c r="C70" s="50"/>
      <c r="D70" s="52"/>
      <c r="E70" s="51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0"/>
      <c r="AB70" s="52"/>
      <c r="AC70" s="52"/>
      <c r="AD70" s="52"/>
      <c r="AE70" s="52"/>
    </row>
    <row r="71" spans="1:31">
      <c r="A71" s="34" t="str">
        <f t="shared" si="1"/>
        <v>Incomplete</v>
      </c>
      <c r="B71" s="49"/>
      <c r="C71" s="50"/>
      <c r="D71" s="52"/>
      <c r="E71" s="51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0"/>
      <c r="AB71" s="52"/>
      <c r="AC71" s="52"/>
      <c r="AD71" s="52"/>
      <c r="AE71" s="52"/>
    </row>
    <row r="72" spans="1:31">
      <c r="A72" s="34" t="str">
        <f t="shared" si="1"/>
        <v>Incomplete</v>
      </c>
      <c r="B72" s="49"/>
      <c r="C72" s="50"/>
      <c r="D72" s="52"/>
      <c r="E72" s="51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0"/>
      <c r="AB72" s="52"/>
      <c r="AC72" s="52"/>
      <c r="AD72" s="52"/>
      <c r="AE72" s="52"/>
    </row>
    <row r="73" spans="1:31">
      <c r="A73" s="34" t="str">
        <f t="shared" si="1"/>
        <v>Incomplete</v>
      </c>
      <c r="B73" s="49"/>
      <c r="C73" s="50"/>
      <c r="D73" s="52"/>
      <c r="E73" s="51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0"/>
      <c r="AB73" s="52"/>
      <c r="AC73" s="52"/>
      <c r="AD73" s="52"/>
      <c r="AE73" s="52"/>
    </row>
    <row r="74" spans="1:31">
      <c r="A74" s="34" t="str">
        <f t="shared" si="1"/>
        <v>Incomplete</v>
      </c>
      <c r="B74" s="49"/>
      <c r="C74" s="50"/>
      <c r="D74" s="52"/>
      <c r="E74" s="51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0"/>
      <c r="AB74" s="52"/>
      <c r="AC74" s="52"/>
      <c r="AD74" s="52"/>
      <c r="AE74" s="52"/>
    </row>
    <row r="75" spans="1:31">
      <c r="A75" s="34" t="str">
        <f t="shared" si="1"/>
        <v>Incomplete</v>
      </c>
      <c r="B75" s="49"/>
      <c r="C75" s="50"/>
      <c r="D75" s="52"/>
      <c r="E75" s="51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0"/>
      <c r="AB75" s="52"/>
      <c r="AC75" s="52"/>
      <c r="AD75" s="52"/>
      <c r="AE75" s="52"/>
    </row>
    <row r="76" spans="1:31">
      <c r="A76" s="34" t="str">
        <f t="shared" si="1"/>
        <v>Incomplete</v>
      </c>
      <c r="B76" s="49"/>
      <c r="C76" s="50"/>
      <c r="D76" s="52"/>
      <c r="E76" s="51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0"/>
      <c r="AB76" s="52"/>
      <c r="AC76" s="52"/>
      <c r="AD76" s="52"/>
      <c r="AE76" s="52"/>
    </row>
    <row r="77" spans="1:31">
      <c r="A77" s="34" t="str">
        <f t="shared" si="1"/>
        <v>Incomplete</v>
      </c>
      <c r="B77" s="49"/>
      <c r="C77" s="50"/>
      <c r="D77" s="52"/>
      <c r="E77" s="51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0"/>
      <c r="AB77" s="52"/>
      <c r="AC77" s="52"/>
      <c r="AD77" s="52"/>
      <c r="AE77" s="52"/>
    </row>
    <row r="78" spans="1:31">
      <c r="A78" s="34" t="str">
        <f t="shared" si="1"/>
        <v>Incomplete</v>
      </c>
      <c r="B78" s="49"/>
      <c r="C78" s="50"/>
      <c r="D78" s="52"/>
      <c r="E78" s="51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0"/>
      <c r="AB78" s="52"/>
      <c r="AC78" s="52"/>
      <c r="AD78" s="52"/>
      <c r="AE78" s="52"/>
    </row>
    <row r="79" spans="1:31">
      <c r="A79" s="34" t="str">
        <f t="shared" si="1"/>
        <v>Incomplete</v>
      </c>
      <c r="B79" s="49"/>
      <c r="C79" s="50"/>
      <c r="D79" s="52"/>
      <c r="E79" s="51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0"/>
      <c r="AB79" s="52"/>
      <c r="AC79" s="52"/>
      <c r="AD79" s="52"/>
      <c r="AE79" s="52"/>
    </row>
    <row r="80" spans="1:31">
      <c r="A80" s="34" t="str">
        <f t="shared" si="1"/>
        <v>Incomplete</v>
      </c>
      <c r="B80" s="49"/>
      <c r="C80" s="50"/>
      <c r="D80" s="52"/>
      <c r="E80" s="51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0"/>
      <c r="AB80" s="52"/>
      <c r="AC80" s="52"/>
      <c r="AD80" s="52"/>
      <c r="AE80" s="52"/>
    </row>
    <row r="81" spans="1:31">
      <c r="A81" s="34" t="str">
        <f t="shared" si="1"/>
        <v>Incomplete</v>
      </c>
      <c r="B81" s="49"/>
      <c r="C81" s="50"/>
      <c r="D81" s="52"/>
      <c r="E81" s="51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0"/>
      <c r="AB81" s="52"/>
      <c r="AC81" s="52"/>
      <c r="AD81" s="52"/>
      <c r="AE81" s="52"/>
    </row>
    <row r="82" spans="1:31">
      <c r="A82" s="34" t="str">
        <f t="shared" si="1"/>
        <v>Incomplete</v>
      </c>
      <c r="B82" s="49"/>
      <c r="C82" s="50"/>
      <c r="D82" s="52"/>
      <c r="E82" s="51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0"/>
      <c r="AB82" s="52"/>
      <c r="AC82" s="52"/>
      <c r="AD82" s="52"/>
      <c r="AE82" s="52"/>
    </row>
    <row r="83" spans="1:31">
      <c r="A83" s="34" t="str">
        <f t="shared" si="1"/>
        <v>Incomplete</v>
      </c>
      <c r="B83" s="49"/>
      <c r="C83" s="50"/>
      <c r="D83" s="52"/>
      <c r="E83" s="51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0"/>
      <c r="AB83" s="52"/>
      <c r="AC83" s="52"/>
      <c r="AD83" s="52"/>
      <c r="AE83" s="52"/>
    </row>
    <row r="84" spans="1:31">
      <c r="A84" s="34" t="str">
        <f t="shared" si="1"/>
        <v>Incomplete</v>
      </c>
      <c r="B84" s="49"/>
      <c r="C84" s="50"/>
      <c r="D84" s="52"/>
      <c r="E84" s="51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0"/>
      <c r="AB84" s="52"/>
      <c r="AC84" s="52"/>
      <c r="AD84" s="52"/>
      <c r="AE84" s="52"/>
    </row>
    <row r="85" spans="1:31">
      <c r="A85" s="34" t="str">
        <f t="shared" si="1"/>
        <v>Incomplete</v>
      </c>
      <c r="B85" s="49"/>
      <c r="C85" s="50"/>
      <c r="D85" s="52"/>
      <c r="E85" s="51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0"/>
      <c r="AB85" s="52"/>
      <c r="AC85" s="52"/>
      <c r="AD85" s="52"/>
      <c r="AE85" s="52"/>
    </row>
    <row r="86" spans="1:31">
      <c r="A86" s="34" t="str">
        <f t="shared" si="1"/>
        <v>Incomplete</v>
      </c>
      <c r="B86" s="49"/>
      <c r="C86" s="50"/>
      <c r="D86" s="52"/>
      <c r="E86" s="51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0"/>
      <c r="AB86" s="52"/>
      <c r="AC86" s="52"/>
      <c r="AD86" s="52"/>
      <c r="AE86" s="52"/>
    </row>
    <row r="87" spans="1:31">
      <c r="A87" s="34" t="str">
        <f t="shared" si="1"/>
        <v>Incomplete</v>
      </c>
      <c r="B87" s="58"/>
      <c r="C87" s="58"/>
      <c r="D87" s="52"/>
      <c r="E87" s="51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8"/>
      <c r="AB87" s="52"/>
      <c r="AC87" s="52"/>
      <c r="AD87" s="52"/>
      <c r="AE87" s="52"/>
    </row>
    <row r="88" spans="1:31">
      <c r="A88" s="34" t="str">
        <f t="shared" si="1"/>
        <v>Incomplete</v>
      </c>
      <c r="B88" s="49"/>
      <c r="C88" s="50"/>
      <c r="D88" s="52"/>
      <c r="E88" s="51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0"/>
      <c r="AB88" s="52"/>
      <c r="AC88" s="52"/>
      <c r="AD88" s="52"/>
      <c r="AE88" s="52"/>
    </row>
    <row r="89" spans="1:31">
      <c r="A89" s="34" t="str">
        <f t="shared" si="1"/>
        <v>Incomplete</v>
      </c>
      <c r="B89" s="49"/>
      <c r="C89" s="50"/>
      <c r="D89" s="52"/>
      <c r="E89" s="51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0"/>
      <c r="AB89" s="52"/>
      <c r="AC89" s="52"/>
      <c r="AD89" s="52"/>
      <c r="AE89" s="52"/>
    </row>
    <row r="90" spans="1:31">
      <c r="A90" s="34" t="str">
        <f t="shared" si="1"/>
        <v>Incomplete</v>
      </c>
      <c r="B90" s="57"/>
      <c r="C90" s="61"/>
      <c r="D90" s="52"/>
      <c r="E90" s="51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8"/>
      <c r="AB90" s="52"/>
      <c r="AC90" s="52"/>
      <c r="AD90" s="52"/>
      <c r="AE90" s="52"/>
    </row>
    <row r="91" spans="1:31">
      <c r="A91" s="34" t="str">
        <f t="shared" si="1"/>
        <v>Incomplete</v>
      </c>
      <c r="B91" s="49"/>
      <c r="C91" s="50"/>
      <c r="D91" s="52"/>
      <c r="E91" s="51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0"/>
      <c r="AB91" s="52"/>
      <c r="AC91" s="52"/>
      <c r="AD91" s="52"/>
      <c r="AE91" s="52"/>
    </row>
    <row r="92" spans="1:31">
      <c r="A92" s="34" t="str">
        <f t="shared" si="1"/>
        <v>Incomplete</v>
      </c>
      <c r="B92" s="49"/>
      <c r="C92" s="50"/>
      <c r="D92" s="52"/>
      <c r="E92" s="51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0"/>
      <c r="AB92" s="52"/>
      <c r="AC92" s="52"/>
      <c r="AD92" s="52"/>
      <c r="AE92" s="52"/>
    </row>
    <row r="93" spans="1:31">
      <c r="A93" s="34" t="str">
        <f t="shared" si="1"/>
        <v>Incomplete</v>
      </c>
      <c r="B93" s="49"/>
      <c r="C93" s="50"/>
      <c r="D93" s="52"/>
      <c r="E93" s="51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0"/>
      <c r="AB93" s="52"/>
      <c r="AC93" s="52"/>
      <c r="AD93" s="52"/>
      <c r="AE93" s="52"/>
    </row>
    <row r="94" spans="1:31">
      <c r="A94" s="34" t="str">
        <f t="shared" si="1"/>
        <v>Incomplete</v>
      </c>
      <c r="B94" s="49"/>
      <c r="C94" s="49"/>
      <c r="D94" s="52"/>
      <c r="E94" s="51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49"/>
      <c r="AB94" s="52"/>
      <c r="AC94" s="52"/>
      <c r="AD94" s="52"/>
      <c r="AE94" s="52"/>
    </row>
    <row r="95" spans="1:31">
      <c r="A95" s="34" t="str">
        <f t="shared" si="1"/>
        <v>Incomplete</v>
      </c>
      <c r="B95" s="49"/>
      <c r="C95" s="49"/>
      <c r="D95" s="52"/>
      <c r="E95" s="51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49"/>
      <c r="AB95" s="52"/>
      <c r="AC95" s="52"/>
      <c r="AD95" s="52"/>
      <c r="AE95" s="52"/>
    </row>
    <row r="96" spans="1:31">
      <c r="A96" s="34" t="str">
        <f t="shared" si="1"/>
        <v>Incomplete</v>
      </c>
      <c r="B96" s="49"/>
      <c r="C96" s="49"/>
      <c r="D96" s="52"/>
      <c r="E96" s="51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49"/>
      <c r="AB96" s="52"/>
      <c r="AC96" s="52"/>
      <c r="AD96" s="52"/>
      <c r="AE96" s="52"/>
    </row>
    <row r="97" spans="1:31">
      <c r="A97" s="34" t="str">
        <f t="shared" si="1"/>
        <v>Incomplete</v>
      </c>
      <c r="B97" s="49"/>
      <c r="C97" s="50"/>
      <c r="D97" s="52"/>
      <c r="E97" s="51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49"/>
      <c r="AB97" s="52"/>
      <c r="AC97" s="52"/>
      <c r="AD97" s="52"/>
      <c r="AE97" s="52"/>
    </row>
    <row r="98" spans="1:31">
      <c r="A98" s="34" t="str">
        <f t="shared" si="1"/>
        <v>Incomplete</v>
      </c>
      <c r="B98" s="49"/>
      <c r="C98" s="50"/>
      <c r="D98" s="52"/>
      <c r="E98" s="51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0"/>
      <c r="AB98" s="52"/>
      <c r="AC98" s="52"/>
      <c r="AD98" s="52"/>
      <c r="AE98" s="52"/>
    </row>
    <row r="99" spans="1:31">
      <c r="A99" s="34" t="str">
        <f t="shared" si="1"/>
        <v>Incomplete</v>
      </c>
      <c r="B99" s="49"/>
      <c r="C99" s="50"/>
      <c r="D99" s="52"/>
      <c r="E99" s="51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0"/>
      <c r="AB99" s="52"/>
      <c r="AC99" s="52"/>
      <c r="AD99" s="52"/>
      <c r="AE99" s="52"/>
    </row>
    <row r="100" spans="1:31">
      <c r="A100" s="34" t="str">
        <f t="shared" si="1"/>
        <v>Incomplete</v>
      </c>
      <c r="B100" s="49"/>
      <c r="C100" s="50"/>
      <c r="D100" s="52"/>
      <c r="E100" s="51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0"/>
      <c r="AB100" s="52"/>
      <c r="AC100" s="52"/>
      <c r="AD100" s="52"/>
      <c r="AE100" s="52"/>
    </row>
    <row r="101" spans="1:31">
      <c r="A101" s="34" t="str">
        <f t="shared" si="1"/>
        <v>Incomplete</v>
      </c>
      <c r="B101" s="49"/>
      <c r="C101" s="49"/>
      <c r="D101" s="52"/>
      <c r="E101" s="51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49"/>
      <c r="AB101" s="52"/>
      <c r="AC101" s="52"/>
      <c r="AD101" s="52"/>
      <c r="AE101" s="52"/>
    </row>
    <row r="102" spans="1:31">
      <c r="A102" s="34" t="str">
        <f t="shared" si="1"/>
        <v>Incomplete</v>
      </c>
      <c r="B102" s="49"/>
      <c r="C102" s="50"/>
      <c r="D102" s="52"/>
      <c r="E102" s="51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0"/>
      <c r="AB102" s="52"/>
      <c r="AC102" s="52"/>
      <c r="AD102" s="52"/>
      <c r="AE102" s="52"/>
    </row>
    <row r="103" spans="1:31">
      <c r="A103" s="34" t="str">
        <f t="shared" si="1"/>
        <v>Incomplete</v>
      </c>
      <c r="B103" s="57"/>
      <c r="C103" s="57"/>
      <c r="D103" s="52"/>
      <c r="E103" s="51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7"/>
      <c r="AB103" s="52"/>
      <c r="AC103" s="52"/>
      <c r="AD103" s="52"/>
      <c r="AE103" s="52"/>
    </row>
    <row r="104" spans="1:31">
      <c r="A104" s="34" t="str">
        <f t="shared" si="1"/>
        <v>Incomplete</v>
      </c>
      <c r="B104" s="49"/>
      <c r="C104" s="56"/>
      <c r="D104" s="52"/>
      <c r="E104" s="51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0"/>
      <c r="AB104" s="52"/>
      <c r="AC104" s="52"/>
      <c r="AD104" s="52"/>
      <c r="AE104" s="52"/>
    </row>
    <row r="105" spans="1:31">
      <c r="A105" s="34" t="str">
        <f t="shared" si="1"/>
        <v>Incomplete</v>
      </c>
      <c r="B105" s="49"/>
      <c r="C105" s="56"/>
      <c r="D105" s="52"/>
      <c r="E105" s="51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0"/>
      <c r="AB105" s="52"/>
      <c r="AC105" s="52"/>
      <c r="AD105" s="52"/>
      <c r="AE105" s="52"/>
    </row>
    <row r="106" spans="1:31">
      <c r="A106" s="34" t="str">
        <f t="shared" si="1"/>
        <v>Incomplete</v>
      </c>
      <c r="B106" s="49"/>
      <c r="C106" s="56"/>
      <c r="D106" s="52"/>
      <c r="E106" s="51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0"/>
      <c r="AB106" s="52"/>
      <c r="AC106" s="52"/>
      <c r="AD106" s="52"/>
      <c r="AE106" s="52"/>
    </row>
    <row r="107" spans="1:31">
      <c r="A107" s="34" t="str">
        <f t="shared" si="1"/>
        <v>Incomplete</v>
      </c>
      <c r="B107" s="49"/>
      <c r="C107" s="56"/>
      <c r="D107" s="52"/>
      <c r="E107" s="51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0"/>
      <c r="AB107" s="52"/>
      <c r="AC107" s="52"/>
      <c r="AD107" s="52"/>
      <c r="AE107" s="52"/>
    </row>
    <row r="108" spans="1:31">
      <c r="A108" s="34" t="str">
        <f t="shared" si="1"/>
        <v>Incomplete</v>
      </c>
      <c r="B108" s="49"/>
      <c r="C108" s="56"/>
      <c r="D108" s="52"/>
      <c r="E108" s="51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0"/>
      <c r="AB108" s="52"/>
      <c r="AC108" s="52"/>
      <c r="AD108" s="52"/>
      <c r="AE108" s="52"/>
    </row>
    <row r="109" spans="1:31">
      <c r="A109" s="34" t="str">
        <f t="shared" si="1"/>
        <v>Incomplete</v>
      </c>
      <c r="B109" s="49"/>
      <c r="C109" s="56"/>
      <c r="D109" s="52"/>
      <c r="E109" s="51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0"/>
      <c r="AB109" s="52"/>
      <c r="AC109" s="52"/>
      <c r="AD109" s="52"/>
      <c r="AE109" s="52"/>
    </row>
    <row r="110" spans="1:31">
      <c r="A110" s="34" t="str">
        <f t="shared" si="1"/>
        <v>Incomplete</v>
      </c>
      <c r="B110" s="49"/>
      <c r="C110" s="50"/>
      <c r="D110" s="52"/>
      <c r="E110" s="51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0"/>
      <c r="AB110" s="52"/>
      <c r="AC110" s="52"/>
      <c r="AD110" s="52"/>
      <c r="AE110" s="52"/>
    </row>
    <row r="111" spans="1:31">
      <c r="A111" s="34" t="str">
        <f t="shared" si="1"/>
        <v>Incomplete</v>
      </c>
      <c r="B111" s="49"/>
      <c r="C111" s="50"/>
      <c r="D111" s="52"/>
      <c r="E111" s="51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0"/>
      <c r="AB111" s="52"/>
      <c r="AC111" s="52"/>
      <c r="AD111" s="52"/>
      <c r="AE111" s="52"/>
    </row>
    <row r="112" spans="1:31">
      <c r="A112" s="34" t="str">
        <f t="shared" si="1"/>
        <v>Incomplete</v>
      </c>
      <c r="B112" s="49"/>
      <c r="C112" s="50"/>
      <c r="D112" s="52"/>
      <c r="E112" s="51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0"/>
      <c r="AB112" s="52"/>
      <c r="AC112" s="52"/>
      <c r="AD112" s="52"/>
      <c r="AE112" s="52"/>
    </row>
    <row r="113" spans="1:31">
      <c r="A113" s="34" t="str">
        <f t="shared" si="1"/>
        <v>Incomplete</v>
      </c>
      <c r="B113" s="49"/>
      <c r="C113" s="50"/>
      <c r="D113" s="52"/>
      <c r="E113" s="51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0"/>
      <c r="AB113" s="52"/>
      <c r="AC113" s="52"/>
      <c r="AD113" s="52"/>
      <c r="AE113" s="52"/>
    </row>
    <row r="114" spans="1:31">
      <c r="A114" s="34" t="str">
        <f t="shared" si="1"/>
        <v>Incomplete</v>
      </c>
      <c r="B114" s="49"/>
      <c r="C114" s="50"/>
      <c r="D114" s="52"/>
      <c r="E114" s="51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0"/>
      <c r="AB114" s="52"/>
      <c r="AC114" s="52"/>
      <c r="AD114" s="52"/>
      <c r="AE114" s="52"/>
    </row>
    <row r="115" spans="1:31">
      <c r="A115" s="34" t="str">
        <f t="shared" si="1"/>
        <v>Incomplete</v>
      </c>
      <c r="B115" s="49"/>
      <c r="C115" s="50"/>
      <c r="D115" s="52"/>
      <c r="E115" s="51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0"/>
      <c r="AB115" s="52"/>
      <c r="AC115" s="52"/>
      <c r="AD115" s="52"/>
      <c r="AE115" s="52"/>
    </row>
    <row r="116" spans="1:31">
      <c r="A116" s="34" t="str">
        <f t="shared" si="1"/>
        <v>Incomplete</v>
      </c>
      <c r="B116" s="49"/>
      <c r="C116" s="50"/>
      <c r="D116" s="52"/>
      <c r="E116" s="51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0"/>
      <c r="AB116" s="52"/>
      <c r="AC116" s="52"/>
      <c r="AD116" s="52"/>
      <c r="AE116" s="52"/>
    </row>
    <row r="117" spans="1:31">
      <c r="A117" s="34" t="str">
        <f t="shared" si="1"/>
        <v>Incomplete</v>
      </c>
      <c r="B117" s="58"/>
      <c r="C117" s="59"/>
      <c r="D117" s="52"/>
      <c r="E117" s="51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8"/>
      <c r="AB117" s="52"/>
      <c r="AC117" s="52"/>
      <c r="AD117" s="52"/>
      <c r="AE117" s="52"/>
    </row>
    <row r="118" spans="1:31">
      <c r="A118" s="34" t="str">
        <f t="shared" si="1"/>
        <v>Incomplete</v>
      </c>
      <c r="B118" s="57"/>
      <c r="C118" s="57"/>
      <c r="D118" s="52"/>
      <c r="E118" s="51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7"/>
      <c r="AB118" s="52"/>
      <c r="AC118" s="52"/>
      <c r="AD118" s="52"/>
      <c r="AE118" s="52"/>
    </row>
    <row r="119" spans="1:31">
      <c r="A119" s="34" t="str">
        <f t="shared" si="1"/>
        <v>Incomplete</v>
      </c>
      <c r="B119" s="49"/>
      <c r="C119" s="50"/>
      <c r="D119" s="52"/>
      <c r="E119" s="51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0"/>
      <c r="AB119" s="52"/>
      <c r="AC119" s="52"/>
      <c r="AD119" s="52"/>
      <c r="AE119" s="52"/>
    </row>
    <row r="120" spans="1:31">
      <c r="A120" s="34" t="str">
        <f t="shared" si="1"/>
        <v>Incomplete</v>
      </c>
      <c r="B120" s="49"/>
      <c r="C120" s="50"/>
      <c r="D120" s="52"/>
      <c r="E120" s="51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0"/>
      <c r="AB120" s="52"/>
      <c r="AC120" s="52"/>
      <c r="AD120" s="52"/>
      <c r="AE120" s="52"/>
    </row>
    <row r="121" spans="1:31">
      <c r="A121" s="34" t="str">
        <f t="shared" si="1"/>
        <v>Incomplete</v>
      </c>
      <c r="B121" s="49"/>
      <c r="C121" s="50"/>
      <c r="D121" s="52"/>
      <c r="E121" s="51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0"/>
      <c r="AB121" s="52"/>
      <c r="AC121" s="52"/>
      <c r="AD121" s="52"/>
      <c r="AE121" s="52"/>
    </row>
    <row r="122" spans="1:31">
      <c r="A122" s="34" t="str">
        <f t="shared" si="1"/>
        <v>Incomplete</v>
      </c>
      <c r="B122" s="49"/>
      <c r="C122" s="50"/>
      <c r="D122" s="52"/>
      <c r="E122" s="51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0"/>
      <c r="AB122" s="52"/>
      <c r="AC122" s="52"/>
      <c r="AD122" s="52"/>
      <c r="AE122" s="52"/>
    </row>
    <row r="123" spans="1:31">
      <c r="A123" s="34" t="str">
        <f t="shared" si="1"/>
        <v>Incomplete</v>
      </c>
      <c r="B123" s="49"/>
      <c r="C123" s="50"/>
      <c r="D123" s="52"/>
      <c r="E123" s="51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0"/>
      <c r="AB123" s="52"/>
      <c r="AC123" s="52"/>
      <c r="AD123" s="52"/>
      <c r="AE123" s="52"/>
    </row>
    <row r="124" spans="1:31">
      <c r="A124" s="34" t="str">
        <f t="shared" si="1"/>
        <v>Incomplete</v>
      </c>
      <c r="B124" s="49"/>
      <c r="C124" s="50"/>
      <c r="D124" s="52"/>
      <c r="E124" s="51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0"/>
      <c r="AB124" s="52"/>
      <c r="AC124" s="52"/>
      <c r="AD124" s="52"/>
      <c r="AE124" s="52"/>
    </row>
    <row r="125" spans="1:31">
      <c r="A125" s="34" t="str">
        <f t="shared" si="1"/>
        <v>Incomplete</v>
      </c>
      <c r="B125" s="49"/>
      <c r="C125" s="50"/>
      <c r="D125" s="52"/>
      <c r="E125" s="51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0"/>
      <c r="AB125" s="52"/>
      <c r="AC125" s="52"/>
      <c r="AD125" s="52"/>
      <c r="AE125" s="52"/>
    </row>
    <row r="126" spans="1:31">
      <c r="A126" s="34" t="str">
        <f t="shared" si="1"/>
        <v>Incomplete</v>
      </c>
      <c r="B126" s="49"/>
      <c r="C126" s="50"/>
      <c r="D126" s="52"/>
      <c r="E126" s="51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0"/>
      <c r="AB126" s="52"/>
      <c r="AC126" s="52"/>
      <c r="AD126" s="52"/>
      <c r="AE126" s="52"/>
    </row>
    <row r="127" spans="1:31">
      <c r="A127" s="34" t="str">
        <f t="shared" si="1"/>
        <v>Incomplete</v>
      </c>
      <c r="B127" s="49"/>
      <c r="C127" s="50"/>
      <c r="D127" s="52"/>
      <c r="E127" s="51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0"/>
      <c r="AB127" s="52"/>
      <c r="AC127" s="52"/>
      <c r="AD127" s="52"/>
      <c r="AE127" s="52"/>
    </row>
    <row r="128" spans="1:31">
      <c r="A128" s="34" t="str">
        <f t="shared" si="1"/>
        <v>Incomplete</v>
      </c>
      <c r="B128" s="49"/>
      <c r="C128" s="50"/>
      <c r="D128" s="52"/>
      <c r="E128" s="51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0"/>
      <c r="AB128" s="52"/>
      <c r="AC128" s="52"/>
      <c r="AD128" s="52"/>
      <c r="AE128" s="52"/>
    </row>
    <row r="129" spans="1:31">
      <c r="A129" s="34" t="str">
        <f t="shared" si="1"/>
        <v>Incomplete</v>
      </c>
      <c r="B129" s="49"/>
      <c r="C129" s="50"/>
      <c r="D129" s="52"/>
      <c r="E129" s="51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0"/>
      <c r="AB129" s="52"/>
      <c r="AC129" s="52"/>
      <c r="AD129" s="52"/>
      <c r="AE129" s="52"/>
    </row>
    <row r="130" spans="1:31">
      <c r="A130" s="34" t="str">
        <f t="shared" si="1"/>
        <v>Incomplete</v>
      </c>
      <c r="B130" s="49"/>
      <c r="C130" s="50"/>
      <c r="D130" s="52"/>
      <c r="E130" s="51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0"/>
      <c r="AB130" s="52"/>
      <c r="AC130" s="52"/>
      <c r="AD130" s="52"/>
      <c r="AE130" s="52"/>
    </row>
    <row r="131" spans="1:31">
      <c r="A131" s="34" t="str">
        <f t="shared" si="1"/>
        <v>Incomplete</v>
      </c>
      <c r="B131" s="49"/>
      <c r="C131" s="50"/>
      <c r="D131" s="52"/>
      <c r="E131" s="51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0"/>
      <c r="AB131" s="52"/>
      <c r="AC131" s="52"/>
      <c r="AD131" s="52"/>
      <c r="AE131" s="52"/>
    </row>
    <row r="132" spans="1:31">
      <c r="A132" s="34" t="str">
        <f t="shared" si="1"/>
        <v>Incomplete</v>
      </c>
      <c r="B132" s="49"/>
      <c r="C132" s="50"/>
      <c r="D132" s="52"/>
      <c r="E132" s="51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0"/>
      <c r="AB132" s="52"/>
      <c r="AC132" s="52"/>
      <c r="AD132" s="52"/>
      <c r="AE132" s="52"/>
    </row>
    <row r="133" spans="1:31">
      <c r="A133" s="34" t="str">
        <f t="shared" ref="A133:A196" si="2">IF(
AND(
NOT(ISBLANK(C133)), NOT(ISBLANK(D133)), NOT(ISBLANK(E133)), NOT(ISBLANK(F133)), NOT(ISBLANK(H133)), NOT(ISBLANK(L133)), NOT(ISBLANK(AE133)),
IF(ISBLANK(I133), FALSE, _xlfn.SWITCH(I133,"Others", NOT(ISBLANK(J133)), TRUE)),
_xlfn.SWITCH(L133,
        "Student", AND(NOT(ISBLANK(M133)), IF(ISBLANK(N133), FALSE, _xlfn.SWITCH(N133,"Others", NOT(ISBLANK(O133)), TRUE)), IF(ISBLANK(P133), FALSE, _xlfn.SWITCH(P133,"Others", NOT(ISBLANK(Q133)), TRUE)), NOT(ISBLANK(R133))),
        "Working Professional", AND(IF(ISBLANK(S133), FALSE, _xlfn.SWITCH(S133,"Others", NOT(ISBLANK(T133)), "Banking and Finance", NOT(ISBLANK(U133)), TRUE)), IF(ISBLANK(V133), FALSE, _xlfn.SWITCH(V133,"Others", NOT(ISBLANK(W133)), "Technology", NOT(ISBLANK(X133)), TRUE)), NOT(ISBLANK(Z133))),
        "Business Owner and Entrepreneur", AND(IF(ISBLANK(S133), FALSE, _xlfn.SWITCH(S133,"Others", NOT(ISBLANK(T133)), "Banking and Finance", NOT(ISBLANK(U133)), TRUE)), IF(ISBLANK(V133), FALSE, _xlfn.SWITCH(V133,"Others", NOT(ISBLANK(W133)), "Technology", NOT(ISBLANK(X133)), TRUE)), NOT(ISBLANK(Z133))),
        "Others", AND(NOT(ISBLANK(AB133)), IF(ISBLANK(AC133), FALSE, _xlfn.SWITCH(AC133,"Others", NOT(ISBLANK(AD133)), TRUE))),
        FALSE),IF(AE133="Yes", TRUE, FALSE)
), "Complete", "Incomplete")</f>
        <v>Incomplete</v>
      </c>
      <c r="B133" s="49"/>
      <c r="C133" s="50"/>
      <c r="D133" s="52"/>
      <c r="E133" s="51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0"/>
      <c r="AB133" s="52"/>
      <c r="AC133" s="52"/>
      <c r="AD133" s="52"/>
      <c r="AE133" s="52"/>
    </row>
    <row r="134" spans="1:31">
      <c r="A134" s="34" t="str">
        <f t="shared" si="2"/>
        <v>Incomplete</v>
      </c>
      <c r="B134" s="49"/>
      <c r="C134" s="50"/>
      <c r="D134" s="52"/>
      <c r="E134" s="51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0"/>
      <c r="AB134" s="52"/>
      <c r="AC134" s="52"/>
      <c r="AD134" s="52"/>
      <c r="AE134" s="52"/>
    </row>
    <row r="135" spans="1:31">
      <c r="A135" s="34" t="str">
        <f t="shared" si="2"/>
        <v>Incomplete</v>
      </c>
      <c r="B135" s="49"/>
      <c r="C135" s="50"/>
      <c r="D135" s="52"/>
      <c r="E135" s="51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0"/>
      <c r="AB135" s="52"/>
      <c r="AC135" s="52"/>
      <c r="AD135" s="52"/>
      <c r="AE135" s="52"/>
    </row>
    <row r="136" spans="1:31">
      <c r="A136" s="34" t="str">
        <f t="shared" si="2"/>
        <v>Incomplete</v>
      </c>
      <c r="B136" s="49"/>
      <c r="C136" s="50"/>
      <c r="D136" s="52"/>
      <c r="E136" s="51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0"/>
      <c r="AB136" s="52"/>
      <c r="AC136" s="52"/>
      <c r="AD136" s="52"/>
      <c r="AE136" s="52"/>
    </row>
    <row r="137" spans="1:31">
      <c r="A137" s="34" t="str">
        <f t="shared" si="2"/>
        <v>Incomplete</v>
      </c>
      <c r="B137" s="49"/>
      <c r="C137" s="50"/>
      <c r="D137" s="52"/>
      <c r="E137" s="51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0"/>
      <c r="AB137" s="52"/>
      <c r="AC137" s="52"/>
      <c r="AD137" s="52"/>
      <c r="AE137" s="52"/>
    </row>
    <row r="138" spans="1:31">
      <c r="A138" s="34" t="str">
        <f t="shared" si="2"/>
        <v>Incomplete</v>
      </c>
      <c r="B138" s="49"/>
      <c r="C138" s="49"/>
      <c r="D138" s="52"/>
      <c r="E138" s="51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49"/>
      <c r="AB138" s="52"/>
      <c r="AC138" s="52"/>
      <c r="AD138" s="52"/>
      <c r="AE138" s="52"/>
    </row>
    <row r="139" spans="1:31">
      <c r="A139" s="34" t="str">
        <f t="shared" si="2"/>
        <v>Incomplete</v>
      </c>
      <c r="B139" s="49"/>
      <c r="C139" s="49"/>
      <c r="D139" s="52"/>
      <c r="E139" s="51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49"/>
      <c r="AB139" s="52"/>
      <c r="AC139" s="52"/>
      <c r="AD139" s="52"/>
      <c r="AE139" s="52"/>
    </row>
    <row r="140" spans="1:31">
      <c r="A140" s="34" t="str">
        <f t="shared" si="2"/>
        <v>Incomplete</v>
      </c>
      <c r="B140" s="60"/>
      <c r="C140" s="57"/>
      <c r="D140" s="52"/>
      <c r="E140" s="51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7"/>
      <c r="AB140" s="52"/>
      <c r="AC140" s="52"/>
      <c r="AD140" s="52"/>
      <c r="AE140" s="52"/>
    </row>
    <row r="141" spans="1:31">
      <c r="A141" s="34" t="str">
        <f t="shared" si="2"/>
        <v>Incomplete</v>
      </c>
      <c r="B141" s="49"/>
      <c r="C141" s="49"/>
      <c r="D141" s="52"/>
      <c r="E141" s="51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49"/>
      <c r="AB141" s="52"/>
      <c r="AC141" s="52"/>
      <c r="AD141" s="52"/>
      <c r="AE141" s="52"/>
    </row>
    <row r="142" spans="1:31">
      <c r="A142" s="34" t="str">
        <f t="shared" si="2"/>
        <v>Incomplete</v>
      </c>
      <c r="B142" s="49"/>
      <c r="C142" s="50"/>
      <c r="D142" s="52"/>
      <c r="E142" s="51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0"/>
      <c r="AB142" s="52"/>
      <c r="AC142" s="52"/>
      <c r="AD142" s="52"/>
      <c r="AE142" s="52"/>
    </row>
    <row r="143" spans="1:31">
      <c r="A143" s="34" t="str">
        <f t="shared" si="2"/>
        <v>Incomplete</v>
      </c>
      <c r="B143" s="49"/>
      <c r="C143" s="50"/>
      <c r="D143" s="52"/>
      <c r="E143" s="51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0"/>
      <c r="AB143" s="52"/>
      <c r="AC143" s="52"/>
      <c r="AD143" s="52"/>
      <c r="AE143" s="52"/>
    </row>
    <row r="144" spans="1:31">
      <c r="A144" s="34" t="str">
        <f t="shared" si="2"/>
        <v>Incomplete</v>
      </c>
      <c r="B144" s="49"/>
      <c r="C144" s="50"/>
      <c r="D144" s="52"/>
      <c r="E144" s="51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0"/>
      <c r="AB144" s="52"/>
      <c r="AC144" s="52"/>
      <c r="AD144" s="52"/>
      <c r="AE144" s="52"/>
    </row>
    <row r="145" spans="1:31">
      <c r="A145" s="34" t="str">
        <f t="shared" si="2"/>
        <v>Incomplete</v>
      </c>
      <c r="B145" s="49"/>
      <c r="C145" s="50"/>
      <c r="D145" s="52"/>
      <c r="E145" s="51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0"/>
      <c r="AB145" s="52"/>
      <c r="AC145" s="52"/>
      <c r="AD145" s="52"/>
      <c r="AE145" s="52"/>
    </row>
    <row r="146" spans="1:31">
      <c r="A146" s="34" t="str">
        <f t="shared" si="2"/>
        <v>Incomplete</v>
      </c>
      <c r="B146" s="49"/>
      <c r="C146" s="50"/>
      <c r="D146" s="52"/>
      <c r="E146" s="51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0"/>
      <c r="AB146" s="52"/>
      <c r="AC146" s="52"/>
      <c r="AD146" s="52"/>
      <c r="AE146" s="52"/>
    </row>
    <row r="147" spans="1:31">
      <c r="A147" s="34" t="str">
        <f t="shared" si="2"/>
        <v>Incomplete</v>
      </c>
      <c r="B147" s="49"/>
      <c r="C147" s="50"/>
      <c r="D147" s="52"/>
      <c r="E147" s="51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0"/>
      <c r="AB147" s="52"/>
      <c r="AC147" s="52"/>
      <c r="AD147" s="52"/>
      <c r="AE147" s="52"/>
    </row>
    <row r="148" spans="1:31">
      <c r="A148" s="34" t="str">
        <f t="shared" si="2"/>
        <v>Incomplete</v>
      </c>
      <c r="B148" s="49"/>
      <c r="C148" s="50"/>
      <c r="D148" s="52"/>
      <c r="E148" s="51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0"/>
      <c r="AB148" s="52"/>
      <c r="AC148" s="52"/>
      <c r="AD148" s="52"/>
      <c r="AE148" s="52"/>
    </row>
    <row r="149" spans="1:31">
      <c r="A149" s="34" t="str">
        <f t="shared" si="2"/>
        <v>Incomplete</v>
      </c>
      <c r="B149" s="60"/>
      <c r="C149" s="60"/>
      <c r="D149" s="52"/>
      <c r="E149" s="51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60"/>
      <c r="AB149" s="52"/>
      <c r="AC149" s="52"/>
      <c r="AD149" s="52"/>
      <c r="AE149" s="52"/>
    </row>
    <row r="150" spans="1:31">
      <c r="A150" s="34" t="str">
        <f t="shared" si="2"/>
        <v>Incomplete</v>
      </c>
      <c r="B150" s="49"/>
      <c r="C150" s="49"/>
      <c r="D150" s="52"/>
      <c r="E150" s="51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49"/>
      <c r="AB150" s="52"/>
      <c r="AC150" s="52"/>
      <c r="AD150" s="52"/>
      <c r="AE150" s="52"/>
    </row>
    <row r="151" spans="1:31">
      <c r="A151" s="34" t="str">
        <f t="shared" si="2"/>
        <v>Incomplete</v>
      </c>
      <c r="B151" s="49"/>
      <c r="C151" s="49"/>
      <c r="D151" s="52"/>
      <c r="E151" s="51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49"/>
      <c r="AB151" s="52"/>
      <c r="AC151" s="52"/>
      <c r="AD151" s="52"/>
      <c r="AE151" s="52"/>
    </row>
    <row r="152" spans="1:31">
      <c r="A152" s="34" t="str">
        <f t="shared" si="2"/>
        <v>Incomplete</v>
      </c>
      <c r="B152" s="49"/>
      <c r="C152" s="49"/>
      <c r="D152" s="52"/>
      <c r="E152" s="51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49"/>
      <c r="AB152" s="52"/>
      <c r="AC152" s="52"/>
      <c r="AD152" s="52"/>
      <c r="AE152" s="52"/>
    </row>
    <row r="153" spans="1:31">
      <c r="A153" s="34" t="str">
        <f t="shared" si="2"/>
        <v>Incomplete</v>
      </c>
      <c r="B153" s="49"/>
      <c r="C153" s="49"/>
      <c r="D153" s="52"/>
      <c r="E153" s="51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49"/>
      <c r="AB153" s="52"/>
      <c r="AC153" s="52"/>
      <c r="AD153" s="52"/>
      <c r="AE153" s="52"/>
    </row>
    <row r="154" spans="1:31">
      <c r="A154" s="34" t="str">
        <f t="shared" si="2"/>
        <v>Incomplete</v>
      </c>
      <c r="B154" s="49"/>
      <c r="C154" s="50"/>
      <c r="D154" s="52"/>
      <c r="E154" s="51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0"/>
      <c r="AB154" s="52"/>
      <c r="AC154" s="52"/>
      <c r="AD154" s="52"/>
      <c r="AE154" s="52"/>
    </row>
    <row r="155" spans="1:31">
      <c r="A155" s="34" t="str">
        <f t="shared" si="2"/>
        <v>Incomplete</v>
      </c>
      <c r="B155" s="57"/>
      <c r="C155" s="57"/>
      <c r="D155" s="52"/>
      <c r="E155" s="51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7"/>
      <c r="AB155" s="52"/>
      <c r="AC155" s="52"/>
      <c r="AD155" s="52"/>
      <c r="AE155" s="52"/>
    </row>
    <row r="156" spans="1:31">
      <c r="A156" s="34" t="str">
        <f t="shared" si="2"/>
        <v>Incomplete</v>
      </c>
      <c r="B156" s="58"/>
      <c r="C156" s="59"/>
      <c r="D156" s="52"/>
      <c r="E156" s="51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8"/>
      <c r="AB156" s="52"/>
      <c r="AC156" s="52"/>
      <c r="AD156" s="52"/>
      <c r="AE156" s="52"/>
    </row>
    <row r="157" spans="1:31">
      <c r="A157" s="34" t="str">
        <f t="shared" si="2"/>
        <v>Incomplete</v>
      </c>
      <c r="B157" s="49"/>
      <c r="C157" s="50"/>
      <c r="D157" s="52"/>
      <c r="E157" s="51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49"/>
      <c r="AB157" s="52"/>
      <c r="AC157" s="52"/>
      <c r="AD157" s="52"/>
      <c r="AE157" s="52"/>
    </row>
    <row r="158" spans="1:31">
      <c r="A158" s="34" t="str">
        <f t="shared" si="2"/>
        <v>Incomplete</v>
      </c>
      <c r="B158" s="60"/>
      <c r="C158" s="57"/>
      <c r="D158" s="52"/>
      <c r="E158" s="51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7"/>
      <c r="AB158" s="52"/>
      <c r="AC158" s="52"/>
      <c r="AD158" s="52"/>
      <c r="AE158" s="52"/>
    </row>
    <row r="159" spans="1:31">
      <c r="A159" s="34" t="str">
        <f t="shared" si="2"/>
        <v>Incomplete</v>
      </c>
      <c r="B159" s="49"/>
      <c r="C159" s="50"/>
      <c r="D159" s="52"/>
      <c r="E159" s="51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0"/>
      <c r="AB159" s="52"/>
      <c r="AC159" s="52"/>
      <c r="AD159" s="52"/>
      <c r="AE159" s="52"/>
    </row>
    <row r="160" spans="1:31">
      <c r="A160" s="34" t="str">
        <f t="shared" si="2"/>
        <v>Incomplete</v>
      </c>
      <c r="B160" s="49"/>
      <c r="C160" s="49"/>
      <c r="D160" s="52"/>
      <c r="E160" s="51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49"/>
      <c r="AB160" s="52"/>
      <c r="AC160" s="52"/>
      <c r="AD160" s="52"/>
      <c r="AE160" s="52"/>
    </row>
    <row r="161" spans="1:31">
      <c r="A161" s="34" t="str">
        <f t="shared" si="2"/>
        <v>Incomplete</v>
      </c>
      <c r="B161" s="49"/>
      <c r="C161" s="49"/>
      <c r="D161" s="52"/>
      <c r="E161" s="51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49"/>
      <c r="AB161" s="52"/>
      <c r="AC161" s="52"/>
      <c r="AD161" s="52"/>
      <c r="AE161" s="52"/>
    </row>
    <row r="162" spans="1:31">
      <c r="A162" s="34" t="str">
        <f t="shared" si="2"/>
        <v>Incomplete</v>
      </c>
      <c r="B162" s="49"/>
      <c r="C162" s="49"/>
      <c r="D162" s="52"/>
      <c r="E162" s="51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0"/>
      <c r="AB162" s="52"/>
      <c r="AC162" s="52"/>
      <c r="AD162" s="52"/>
      <c r="AE162" s="52"/>
    </row>
    <row r="163" spans="1:31">
      <c r="A163" s="34" t="str">
        <f t="shared" si="2"/>
        <v>Incomplete</v>
      </c>
      <c r="B163" s="60"/>
      <c r="C163" s="60"/>
      <c r="D163" s="52"/>
      <c r="E163" s="51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60"/>
      <c r="AB163" s="52"/>
      <c r="AC163" s="52"/>
      <c r="AD163" s="52"/>
      <c r="AE163" s="52"/>
    </row>
    <row r="164" spans="1:31">
      <c r="A164" s="34" t="str">
        <f t="shared" si="2"/>
        <v>Incomplete</v>
      </c>
      <c r="B164" s="57"/>
      <c r="C164" s="57"/>
      <c r="D164" s="52"/>
      <c r="E164" s="51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7"/>
      <c r="AB164" s="52"/>
      <c r="AC164" s="52"/>
      <c r="AD164" s="52"/>
      <c r="AE164" s="52"/>
    </row>
    <row r="165" spans="1:31">
      <c r="A165" s="34" t="str">
        <f t="shared" si="2"/>
        <v>Incomplete</v>
      </c>
      <c r="B165" s="49"/>
      <c r="C165" s="56"/>
      <c r="D165" s="52"/>
      <c r="E165" s="51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6"/>
      <c r="AB165" s="52"/>
      <c r="AC165" s="52"/>
      <c r="AD165" s="52"/>
      <c r="AE165" s="52"/>
    </row>
    <row r="166" spans="1:31">
      <c r="A166" s="34" t="str">
        <f t="shared" si="2"/>
        <v>Incomplete</v>
      </c>
      <c r="B166" s="49"/>
      <c r="C166" s="56"/>
      <c r="D166" s="52"/>
      <c r="E166" s="51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6"/>
      <c r="AB166" s="52"/>
      <c r="AC166" s="52"/>
      <c r="AD166" s="52"/>
      <c r="AE166" s="52"/>
    </row>
    <row r="167" spans="1:31">
      <c r="A167" s="34" t="str">
        <f t="shared" si="2"/>
        <v>Incomplete</v>
      </c>
      <c r="B167" s="58"/>
      <c r="C167" s="62"/>
      <c r="D167" s="52"/>
      <c r="E167" s="51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8"/>
      <c r="AB167" s="52"/>
      <c r="AC167" s="52"/>
      <c r="AD167" s="52"/>
      <c r="AE167" s="52"/>
    </row>
    <row r="168" spans="1:31">
      <c r="A168" s="34" t="str">
        <f t="shared" si="2"/>
        <v>Incomplete</v>
      </c>
      <c r="B168" s="58"/>
      <c r="C168" s="58"/>
      <c r="D168" s="52"/>
      <c r="E168" s="51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8"/>
      <c r="AB168" s="52"/>
      <c r="AC168" s="52"/>
      <c r="AD168" s="52"/>
      <c r="AE168" s="52"/>
    </row>
    <row r="169" spans="1:31">
      <c r="A169" s="34" t="str">
        <f t="shared" si="2"/>
        <v>Incomplete</v>
      </c>
      <c r="B169" s="60"/>
      <c r="C169" s="57"/>
      <c r="D169" s="52"/>
      <c r="E169" s="51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7"/>
      <c r="AB169" s="52"/>
      <c r="AC169" s="52"/>
      <c r="AD169" s="52"/>
      <c r="AE169" s="52"/>
    </row>
    <row r="170" spans="1:31">
      <c r="A170" s="34" t="str">
        <f t="shared" si="2"/>
        <v>Incomplete</v>
      </c>
      <c r="B170" s="60"/>
      <c r="C170" s="57"/>
      <c r="D170" s="52"/>
      <c r="E170" s="51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7"/>
      <c r="AB170" s="52"/>
      <c r="AC170" s="52"/>
      <c r="AD170" s="52"/>
      <c r="AE170" s="52"/>
    </row>
    <row r="171" spans="1:31">
      <c r="A171" s="34" t="str">
        <f t="shared" si="2"/>
        <v>Incomplete</v>
      </c>
      <c r="B171" s="60"/>
      <c r="C171" s="57"/>
      <c r="D171" s="52"/>
      <c r="E171" s="51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7"/>
      <c r="AB171" s="52"/>
      <c r="AC171" s="52"/>
      <c r="AD171" s="52"/>
      <c r="AE171" s="52"/>
    </row>
    <row r="172" spans="1:31">
      <c r="A172" s="34" t="str">
        <f t="shared" si="2"/>
        <v>Incomplete</v>
      </c>
      <c r="B172" s="49"/>
      <c r="C172" s="50"/>
      <c r="D172" s="52"/>
      <c r="E172" s="51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0"/>
      <c r="AB172" s="52"/>
      <c r="AC172" s="52"/>
      <c r="AD172" s="52"/>
      <c r="AE172" s="52"/>
    </row>
    <row r="173" spans="1:31">
      <c r="A173" s="34" t="str">
        <f t="shared" si="2"/>
        <v>Incomplete</v>
      </c>
      <c r="B173" s="49"/>
      <c r="C173" s="50"/>
      <c r="D173" s="52"/>
      <c r="E173" s="51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0"/>
      <c r="AB173" s="52"/>
      <c r="AC173" s="52"/>
      <c r="AD173" s="52"/>
      <c r="AE173" s="52"/>
    </row>
    <row r="174" spans="1:31">
      <c r="A174" s="34" t="str">
        <f t="shared" si="2"/>
        <v>Incomplete</v>
      </c>
      <c r="B174" s="49"/>
      <c r="C174" s="50"/>
      <c r="D174" s="52"/>
      <c r="E174" s="51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0"/>
      <c r="AB174" s="52"/>
      <c r="AC174" s="52"/>
      <c r="AD174" s="52"/>
      <c r="AE174" s="52"/>
    </row>
    <row r="175" spans="1:31">
      <c r="A175" s="34" t="str">
        <f t="shared" si="2"/>
        <v>Incomplete</v>
      </c>
      <c r="B175" s="49"/>
      <c r="C175" s="50"/>
      <c r="D175" s="52"/>
      <c r="E175" s="51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0"/>
      <c r="AB175" s="52"/>
      <c r="AC175" s="52"/>
      <c r="AD175" s="52"/>
      <c r="AE175" s="52"/>
    </row>
    <row r="176" spans="1:31">
      <c r="A176" s="34" t="str">
        <f t="shared" si="2"/>
        <v>Incomplete</v>
      </c>
      <c r="B176" s="49"/>
      <c r="C176" s="50"/>
      <c r="D176" s="52"/>
      <c r="E176" s="51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0"/>
      <c r="AB176" s="52"/>
      <c r="AC176" s="52"/>
      <c r="AD176" s="52"/>
      <c r="AE176" s="52"/>
    </row>
    <row r="177" spans="1:31">
      <c r="A177" s="34" t="str">
        <f t="shared" si="2"/>
        <v>Incomplete</v>
      </c>
      <c r="B177" s="49"/>
      <c r="C177" s="50"/>
      <c r="D177" s="52"/>
      <c r="E177" s="51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0"/>
      <c r="AB177" s="52"/>
      <c r="AC177" s="52"/>
      <c r="AD177" s="52"/>
      <c r="AE177" s="52"/>
    </row>
    <row r="178" spans="1:31">
      <c r="A178" s="34" t="str">
        <f t="shared" si="2"/>
        <v>Incomplete</v>
      </c>
      <c r="B178" s="60"/>
      <c r="C178" s="57"/>
      <c r="D178" s="52"/>
      <c r="E178" s="51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7"/>
      <c r="AB178" s="52"/>
      <c r="AC178" s="52"/>
      <c r="AD178" s="52"/>
      <c r="AE178" s="52"/>
    </row>
    <row r="179" spans="1:31">
      <c r="A179" s="34" t="str">
        <f t="shared" si="2"/>
        <v>Incomplete</v>
      </c>
      <c r="B179" s="49"/>
      <c r="C179" s="50"/>
      <c r="D179" s="52"/>
      <c r="E179" s="51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0"/>
      <c r="AB179" s="52"/>
      <c r="AC179" s="52"/>
      <c r="AD179" s="52"/>
      <c r="AE179" s="52"/>
    </row>
    <row r="180" spans="1:31">
      <c r="A180" s="34" t="str">
        <f t="shared" si="2"/>
        <v>Incomplete</v>
      </c>
      <c r="B180" s="49"/>
      <c r="C180" s="50"/>
      <c r="D180" s="52"/>
      <c r="E180" s="51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0"/>
      <c r="AB180" s="52"/>
      <c r="AC180" s="52"/>
      <c r="AD180" s="52"/>
      <c r="AE180" s="52"/>
    </row>
    <row r="181" spans="1:31">
      <c r="A181" s="34" t="str">
        <f t="shared" si="2"/>
        <v>Incomplete</v>
      </c>
      <c r="B181" s="49"/>
      <c r="C181" s="50"/>
      <c r="D181" s="52"/>
      <c r="E181" s="51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0"/>
      <c r="AB181" s="52"/>
      <c r="AC181" s="52"/>
      <c r="AD181" s="52"/>
      <c r="AE181" s="52"/>
    </row>
    <row r="182" spans="1:31">
      <c r="A182" s="34" t="str">
        <f t="shared" si="2"/>
        <v>Incomplete</v>
      </c>
      <c r="B182" s="49"/>
      <c r="C182" s="50"/>
      <c r="D182" s="52"/>
      <c r="E182" s="51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0"/>
      <c r="AB182" s="52"/>
      <c r="AC182" s="52"/>
      <c r="AD182" s="52"/>
      <c r="AE182" s="52"/>
    </row>
    <row r="183" spans="1:31">
      <c r="A183" s="34" t="str">
        <f t="shared" si="2"/>
        <v>Incomplete</v>
      </c>
      <c r="B183" s="49"/>
      <c r="C183" s="50"/>
      <c r="D183" s="52"/>
      <c r="E183" s="51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0"/>
      <c r="AB183" s="52"/>
      <c r="AC183" s="52"/>
      <c r="AD183" s="52"/>
      <c r="AE183" s="52"/>
    </row>
    <row r="184" spans="1:31">
      <c r="A184" s="34" t="str">
        <f t="shared" si="2"/>
        <v>Incomplete</v>
      </c>
      <c r="B184" s="49"/>
      <c r="C184" s="50"/>
      <c r="D184" s="52"/>
      <c r="E184" s="51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0"/>
      <c r="AB184" s="52"/>
      <c r="AC184" s="52"/>
      <c r="AD184" s="52"/>
      <c r="AE184" s="52"/>
    </row>
    <row r="185" spans="1:31">
      <c r="A185" s="34" t="str">
        <f t="shared" si="2"/>
        <v>Incomplete</v>
      </c>
      <c r="B185" s="49"/>
      <c r="C185" s="50"/>
      <c r="D185" s="52"/>
      <c r="E185" s="51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0"/>
      <c r="AB185" s="52"/>
      <c r="AC185" s="52"/>
      <c r="AD185" s="52"/>
      <c r="AE185" s="52"/>
    </row>
    <row r="186" spans="1:31">
      <c r="A186" s="34" t="str">
        <f t="shared" si="2"/>
        <v>Incomplete</v>
      </c>
      <c r="B186" s="49"/>
      <c r="C186" s="50"/>
      <c r="D186" s="52"/>
      <c r="E186" s="51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0"/>
      <c r="AB186" s="52"/>
      <c r="AC186" s="52"/>
      <c r="AD186" s="52"/>
      <c r="AE186" s="52"/>
    </row>
    <row r="187" spans="1:31">
      <c r="A187" s="34" t="str">
        <f t="shared" si="2"/>
        <v>Incomplete</v>
      </c>
      <c r="B187" s="49"/>
      <c r="C187" s="50"/>
      <c r="D187" s="52"/>
      <c r="E187" s="51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0"/>
      <c r="AB187" s="52"/>
      <c r="AC187" s="52"/>
      <c r="AD187" s="52"/>
      <c r="AE187" s="52"/>
    </row>
    <row r="188" spans="1:31">
      <c r="A188" s="34" t="str">
        <f t="shared" si="2"/>
        <v>Incomplete</v>
      </c>
      <c r="B188" s="49"/>
      <c r="C188" s="50"/>
      <c r="D188" s="52"/>
      <c r="E188" s="51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0"/>
      <c r="AB188" s="52"/>
      <c r="AC188" s="52"/>
      <c r="AD188" s="52"/>
      <c r="AE188" s="52"/>
    </row>
    <row r="189" spans="1:31">
      <c r="A189" s="34" t="str">
        <f t="shared" si="2"/>
        <v>Incomplete</v>
      </c>
      <c r="B189" s="49"/>
      <c r="C189" s="50"/>
      <c r="D189" s="52"/>
      <c r="E189" s="51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0"/>
      <c r="AB189" s="52"/>
      <c r="AC189" s="52"/>
      <c r="AD189" s="52"/>
      <c r="AE189" s="52"/>
    </row>
    <row r="190" spans="1:31">
      <c r="A190" s="34" t="str">
        <f t="shared" si="2"/>
        <v>Incomplete</v>
      </c>
      <c r="B190" s="49"/>
      <c r="C190" s="50"/>
      <c r="D190" s="52"/>
      <c r="E190" s="51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0"/>
      <c r="AB190" s="52"/>
      <c r="AC190" s="52"/>
      <c r="AD190" s="52"/>
      <c r="AE190" s="52"/>
    </row>
    <row r="191" spans="1:31">
      <c r="A191" s="34" t="str">
        <f t="shared" si="2"/>
        <v>Incomplete</v>
      </c>
      <c r="B191" s="49"/>
      <c r="C191" s="50"/>
      <c r="D191" s="52"/>
      <c r="E191" s="51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0"/>
      <c r="AB191" s="52"/>
      <c r="AC191" s="52"/>
      <c r="AD191" s="52"/>
      <c r="AE191" s="52"/>
    </row>
    <row r="192" spans="1:31">
      <c r="A192" s="34" t="str">
        <f t="shared" si="2"/>
        <v>Incomplete</v>
      </c>
      <c r="B192" s="57"/>
      <c r="C192" s="57"/>
      <c r="D192" s="52"/>
      <c r="E192" s="51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7"/>
      <c r="AB192" s="52"/>
      <c r="AC192" s="52"/>
      <c r="AD192" s="52"/>
      <c r="AE192" s="52"/>
    </row>
    <row r="193" spans="1:31">
      <c r="A193" s="34" t="str">
        <f t="shared" si="2"/>
        <v>Incomplete</v>
      </c>
      <c r="B193" s="57"/>
      <c r="C193" s="57"/>
      <c r="D193" s="52"/>
      <c r="E193" s="51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7"/>
      <c r="AB193" s="52"/>
      <c r="AC193" s="52"/>
      <c r="AD193" s="52"/>
      <c r="AE193" s="52"/>
    </row>
    <row r="194" spans="1:31">
      <c r="A194" s="34" t="str">
        <f t="shared" si="2"/>
        <v>Incomplete</v>
      </c>
      <c r="B194" s="57"/>
      <c r="C194" s="57"/>
      <c r="D194" s="52"/>
      <c r="E194" s="51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7"/>
      <c r="AB194" s="52"/>
      <c r="AC194" s="52"/>
      <c r="AD194" s="52"/>
      <c r="AE194" s="52"/>
    </row>
    <row r="195" spans="1:31">
      <c r="A195" s="34" t="str">
        <f t="shared" si="2"/>
        <v>Incomplete</v>
      </c>
      <c r="B195" s="57"/>
      <c r="C195" s="57"/>
      <c r="D195" s="52"/>
      <c r="E195" s="51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7"/>
      <c r="AB195" s="52"/>
      <c r="AC195" s="52"/>
      <c r="AD195" s="52"/>
      <c r="AE195" s="52"/>
    </row>
    <row r="196" spans="1:31">
      <c r="A196" s="34" t="str">
        <f t="shared" si="2"/>
        <v>Incomplete</v>
      </c>
      <c r="B196" s="57"/>
      <c r="C196" s="57"/>
      <c r="D196" s="52"/>
      <c r="E196" s="51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7"/>
      <c r="AB196" s="52"/>
      <c r="AC196" s="52"/>
      <c r="AD196" s="52"/>
      <c r="AE196" s="52"/>
    </row>
    <row r="197" spans="1:31">
      <c r="A197" s="34" t="str">
        <f t="shared" ref="A197:A260" si="3">IF(
AND(
NOT(ISBLANK(C197)), NOT(ISBLANK(D197)), NOT(ISBLANK(E197)), NOT(ISBLANK(F197)), NOT(ISBLANK(H197)), NOT(ISBLANK(L197)), NOT(ISBLANK(AE197)),
IF(ISBLANK(I197), FALSE, _xlfn.SWITCH(I197,"Others", NOT(ISBLANK(J197)), TRUE)),
_xlfn.SWITCH(L197,
        "Student", AND(NOT(ISBLANK(M197)), IF(ISBLANK(N197), FALSE, _xlfn.SWITCH(N197,"Others", NOT(ISBLANK(O197)), TRUE)), IF(ISBLANK(P197), FALSE, _xlfn.SWITCH(P197,"Others", NOT(ISBLANK(Q197)), TRUE)), NOT(ISBLANK(R197))),
        "Working Professional", AND(IF(ISBLANK(S197), FALSE, _xlfn.SWITCH(S197,"Others", NOT(ISBLANK(T197)), "Banking and Finance", NOT(ISBLANK(U197)), TRUE)), IF(ISBLANK(V197), FALSE, _xlfn.SWITCH(V197,"Others", NOT(ISBLANK(W197)), "Technology", NOT(ISBLANK(X197)), TRUE)), NOT(ISBLANK(Z197))),
        "Business Owner and Entrepreneur", AND(IF(ISBLANK(S197), FALSE, _xlfn.SWITCH(S197,"Others", NOT(ISBLANK(T197)), "Banking and Finance", NOT(ISBLANK(U197)), TRUE)), IF(ISBLANK(V197), FALSE, _xlfn.SWITCH(V197,"Others", NOT(ISBLANK(W197)), "Technology", NOT(ISBLANK(X197)), TRUE)), NOT(ISBLANK(Z197))),
        "Others", AND(NOT(ISBLANK(AB197)), IF(ISBLANK(AC197), FALSE, _xlfn.SWITCH(AC197,"Others", NOT(ISBLANK(AD197)), TRUE))),
        FALSE),IF(AE197="Yes", TRUE, FALSE)
), "Complete", "Incomplete")</f>
        <v>Incomplete</v>
      </c>
      <c r="B197" s="57"/>
      <c r="C197" s="57"/>
      <c r="D197" s="52"/>
      <c r="E197" s="51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7"/>
      <c r="AB197" s="52"/>
      <c r="AC197" s="52"/>
      <c r="AD197" s="52"/>
      <c r="AE197" s="52"/>
    </row>
    <row r="198" spans="1:31">
      <c r="A198" s="34" t="str">
        <f t="shared" si="3"/>
        <v>Incomplete</v>
      </c>
      <c r="B198" s="57"/>
      <c r="C198" s="57"/>
      <c r="D198" s="52"/>
      <c r="E198" s="51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7"/>
      <c r="AB198" s="52"/>
      <c r="AC198" s="52"/>
      <c r="AD198" s="52"/>
      <c r="AE198" s="52"/>
    </row>
    <row r="199" spans="1:31">
      <c r="A199" s="34" t="str">
        <f t="shared" si="3"/>
        <v>Incomplete</v>
      </c>
      <c r="B199" s="57"/>
      <c r="C199" s="57"/>
      <c r="D199" s="52"/>
      <c r="E199" s="51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7"/>
      <c r="AB199" s="52"/>
      <c r="AC199" s="52"/>
      <c r="AD199" s="52"/>
      <c r="AE199" s="52"/>
    </row>
    <row r="200" spans="1:31">
      <c r="A200" s="34" t="str">
        <f t="shared" si="3"/>
        <v>Incomplete</v>
      </c>
      <c r="B200" s="57"/>
      <c r="C200" s="57"/>
      <c r="D200" s="52"/>
      <c r="E200" s="51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7"/>
      <c r="AB200" s="52"/>
      <c r="AC200" s="52"/>
      <c r="AD200" s="52"/>
      <c r="AE200" s="52"/>
    </row>
    <row r="201" spans="1:31">
      <c r="A201" s="34" t="str">
        <f t="shared" si="3"/>
        <v>Incomplete</v>
      </c>
      <c r="B201" s="57"/>
      <c r="C201" s="57"/>
      <c r="D201" s="52"/>
      <c r="E201" s="51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7"/>
      <c r="AB201" s="52"/>
      <c r="AC201" s="52"/>
      <c r="AD201" s="52"/>
      <c r="AE201" s="52"/>
    </row>
    <row r="202" spans="1:31">
      <c r="A202" s="34" t="str">
        <f t="shared" si="3"/>
        <v>Incomplete</v>
      </c>
      <c r="B202" s="49"/>
      <c r="C202" s="50"/>
      <c r="D202" s="52"/>
      <c r="E202" s="51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0"/>
      <c r="AB202" s="52"/>
      <c r="AC202" s="52"/>
      <c r="AD202" s="52"/>
      <c r="AE202" s="52"/>
    </row>
    <row r="203" spans="1:31">
      <c r="A203" s="34" t="str">
        <f t="shared" si="3"/>
        <v>Incomplete</v>
      </c>
      <c r="B203" s="49"/>
      <c r="C203" s="49"/>
      <c r="D203" s="52"/>
      <c r="E203" s="51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0"/>
      <c r="AB203" s="52"/>
      <c r="AC203" s="52"/>
      <c r="AD203" s="52"/>
      <c r="AE203" s="52"/>
    </row>
    <row r="204" spans="1:31">
      <c r="A204" s="34" t="str">
        <f t="shared" si="3"/>
        <v>Incomplete</v>
      </c>
      <c r="B204" s="49"/>
      <c r="C204" s="50"/>
      <c r="D204" s="52"/>
      <c r="E204" s="51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0"/>
      <c r="AB204" s="52"/>
      <c r="AC204" s="52"/>
      <c r="AD204" s="52"/>
      <c r="AE204" s="52"/>
    </row>
    <row r="205" spans="1:31">
      <c r="A205" s="34" t="str">
        <f t="shared" si="3"/>
        <v>Incomplete</v>
      </c>
      <c r="B205" s="49"/>
      <c r="C205" s="50"/>
      <c r="D205" s="52"/>
      <c r="E205" s="51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0"/>
      <c r="AB205" s="52"/>
      <c r="AC205" s="52"/>
      <c r="AD205" s="52"/>
      <c r="AE205" s="52"/>
    </row>
    <row r="206" spans="1:31">
      <c r="A206" s="34" t="str">
        <f t="shared" si="3"/>
        <v>Incomplete</v>
      </c>
      <c r="B206" s="49"/>
      <c r="C206" s="50"/>
      <c r="D206" s="52"/>
      <c r="E206" s="51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0"/>
      <c r="AB206" s="52"/>
      <c r="AC206" s="52"/>
      <c r="AD206" s="52"/>
      <c r="AE206" s="52"/>
    </row>
    <row r="207" spans="1:31">
      <c r="A207" s="34" t="str">
        <f t="shared" si="3"/>
        <v>Incomplete</v>
      </c>
      <c r="B207" s="49"/>
      <c r="C207" s="50"/>
      <c r="D207" s="52"/>
      <c r="E207" s="51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0"/>
      <c r="AB207" s="52"/>
      <c r="AC207" s="52"/>
      <c r="AD207" s="52"/>
      <c r="AE207" s="52"/>
    </row>
    <row r="208" spans="1:31">
      <c r="A208" s="34" t="str">
        <f t="shared" si="3"/>
        <v>Incomplete</v>
      </c>
      <c r="B208" s="49"/>
      <c r="C208" s="50"/>
      <c r="D208" s="52"/>
      <c r="E208" s="51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0"/>
      <c r="AB208" s="52"/>
      <c r="AC208" s="52"/>
      <c r="AD208" s="52"/>
      <c r="AE208" s="52"/>
    </row>
    <row r="209" spans="1:31">
      <c r="A209" s="34" t="str">
        <f t="shared" si="3"/>
        <v>Incomplete</v>
      </c>
      <c r="B209" s="49"/>
      <c r="C209" s="50"/>
      <c r="D209" s="52"/>
      <c r="E209" s="51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0"/>
      <c r="AB209" s="52"/>
      <c r="AC209" s="52"/>
      <c r="AD209" s="52"/>
      <c r="AE209" s="52"/>
    </row>
    <row r="210" spans="1:31">
      <c r="A210" s="34" t="str">
        <f t="shared" si="3"/>
        <v>Incomplete</v>
      </c>
      <c r="B210" s="49"/>
      <c r="C210" s="50"/>
      <c r="D210" s="52"/>
      <c r="E210" s="51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0"/>
      <c r="AB210" s="52"/>
      <c r="AC210" s="52"/>
      <c r="AD210" s="52"/>
      <c r="AE210" s="52"/>
    </row>
    <row r="211" spans="1:31">
      <c r="A211" s="34" t="str">
        <f t="shared" si="3"/>
        <v>Incomplete</v>
      </c>
      <c r="B211" s="49"/>
      <c r="C211" s="50"/>
      <c r="D211" s="52"/>
      <c r="E211" s="51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0"/>
      <c r="AB211" s="52"/>
      <c r="AC211" s="52"/>
      <c r="AD211" s="52"/>
      <c r="AE211" s="52"/>
    </row>
    <row r="212" spans="1:31">
      <c r="A212" s="34" t="str">
        <f t="shared" si="3"/>
        <v>Incomplete</v>
      </c>
      <c r="B212" s="49"/>
      <c r="C212" s="50"/>
      <c r="D212" s="52"/>
      <c r="E212" s="51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0"/>
      <c r="AB212" s="52"/>
      <c r="AC212" s="52"/>
      <c r="AD212" s="52"/>
      <c r="AE212" s="52"/>
    </row>
    <row r="213" spans="1:31">
      <c r="A213" s="34" t="str">
        <f t="shared" si="3"/>
        <v>Incomplete</v>
      </c>
      <c r="B213" s="49"/>
      <c r="C213" s="49"/>
      <c r="D213" s="52"/>
      <c r="E213" s="51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49"/>
      <c r="AB213" s="52"/>
      <c r="AC213" s="52"/>
      <c r="AD213" s="52"/>
      <c r="AE213" s="52"/>
    </row>
    <row r="214" spans="1:31">
      <c r="A214" s="34" t="str">
        <f t="shared" si="3"/>
        <v>Incomplete</v>
      </c>
      <c r="B214" s="49"/>
      <c r="C214" s="50"/>
      <c r="D214" s="52"/>
      <c r="E214" s="51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0"/>
      <c r="AB214" s="52"/>
      <c r="AC214" s="52"/>
      <c r="AD214" s="52"/>
      <c r="AE214" s="52"/>
    </row>
    <row r="215" spans="1:31">
      <c r="A215" s="34" t="str">
        <f t="shared" si="3"/>
        <v>Incomplete</v>
      </c>
      <c r="B215" s="49"/>
      <c r="C215" s="49"/>
      <c r="D215" s="52"/>
      <c r="E215" s="51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49"/>
      <c r="AB215" s="52"/>
      <c r="AC215" s="52"/>
      <c r="AD215" s="52"/>
      <c r="AE215" s="52"/>
    </row>
    <row r="216" spans="1:31">
      <c r="A216" s="34" t="str">
        <f t="shared" si="3"/>
        <v>Incomplete</v>
      </c>
      <c r="B216" s="49"/>
      <c r="C216" s="49"/>
      <c r="D216" s="52"/>
      <c r="E216" s="51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49"/>
      <c r="AB216" s="52"/>
      <c r="AC216" s="52"/>
      <c r="AD216" s="52"/>
      <c r="AE216" s="52"/>
    </row>
    <row r="217" spans="1:31">
      <c r="A217" s="34" t="str">
        <f t="shared" si="3"/>
        <v>Incomplete</v>
      </c>
      <c r="B217" s="49"/>
      <c r="C217" s="50"/>
      <c r="D217" s="52"/>
      <c r="E217" s="51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6"/>
      <c r="AB217" s="52"/>
      <c r="AC217" s="52"/>
      <c r="AD217" s="52"/>
      <c r="AE217" s="52"/>
    </row>
    <row r="218" spans="1:31">
      <c r="A218" s="34" t="str">
        <f t="shared" si="3"/>
        <v>Incomplete</v>
      </c>
      <c r="B218" s="49"/>
      <c r="C218" s="50"/>
      <c r="D218" s="52"/>
      <c r="E218" s="51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6"/>
      <c r="AB218" s="52"/>
      <c r="AC218" s="52"/>
      <c r="AD218" s="52"/>
      <c r="AE218" s="52"/>
    </row>
    <row r="219" spans="1:31">
      <c r="A219" s="34" t="str">
        <f t="shared" si="3"/>
        <v>Incomplete</v>
      </c>
      <c r="B219" s="49"/>
      <c r="C219" s="50"/>
      <c r="D219" s="52"/>
      <c r="E219" s="51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6"/>
      <c r="AB219" s="52"/>
      <c r="AC219" s="52"/>
      <c r="AD219" s="52"/>
      <c r="AE219" s="52"/>
    </row>
    <row r="220" spans="1:31">
      <c r="A220" s="34" t="str">
        <f t="shared" si="3"/>
        <v>Incomplete</v>
      </c>
      <c r="B220" s="49"/>
      <c r="C220" s="50"/>
      <c r="D220" s="52"/>
      <c r="E220" s="51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6"/>
      <c r="AB220" s="52"/>
      <c r="AC220" s="52"/>
      <c r="AD220" s="52"/>
      <c r="AE220" s="52"/>
    </row>
    <row r="221" spans="1:31">
      <c r="A221" s="34" t="str">
        <f t="shared" si="3"/>
        <v>Incomplete</v>
      </c>
      <c r="B221" s="49"/>
      <c r="C221" s="50"/>
      <c r="D221" s="52"/>
      <c r="E221" s="51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0"/>
      <c r="AB221" s="52"/>
      <c r="AC221" s="52"/>
      <c r="AD221" s="52"/>
      <c r="AE221" s="52"/>
    </row>
    <row r="222" spans="1:31">
      <c r="A222" s="34" t="str">
        <f t="shared" si="3"/>
        <v>Incomplete</v>
      </c>
      <c r="B222" s="49"/>
      <c r="C222" s="50"/>
      <c r="D222" s="52"/>
      <c r="E222" s="51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0"/>
      <c r="AB222" s="52"/>
      <c r="AC222" s="52"/>
      <c r="AD222" s="52"/>
      <c r="AE222" s="52"/>
    </row>
    <row r="223" spans="1:31">
      <c r="A223" s="34" t="str">
        <f t="shared" si="3"/>
        <v>Incomplete</v>
      </c>
      <c r="B223" s="49"/>
      <c r="C223" s="50"/>
      <c r="D223" s="52"/>
      <c r="E223" s="51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0"/>
      <c r="AB223" s="52"/>
      <c r="AC223" s="52"/>
      <c r="AD223" s="52"/>
      <c r="AE223" s="52"/>
    </row>
    <row r="224" spans="1:31">
      <c r="A224" s="34" t="str">
        <f t="shared" si="3"/>
        <v>Incomplete</v>
      </c>
      <c r="B224" s="49"/>
      <c r="C224" s="50"/>
      <c r="D224" s="52"/>
      <c r="E224" s="51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0"/>
      <c r="AB224" s="52"/>
      <c r="AC224" s="52"/>
      <c r="AD224" s="52"/>
      <c r="AE224" s="52"/>
    </row>
    <row r="225" spans="1:31">
      <c r="A225" s="34" t="str">
        <f t="shared" si="3"/>
        <v>Incomplete</v>
      </c>
      <c r="B225" s="49"/>
      <c r="C225" s="50"/>
      <c r="D225" s="52"/>
      <c r="E225" s="51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0"/>
      <c r="AB225" s="52"/>
      <c r="AC225" s="52"/>
      <c r="AD225" s="52"/>
      <c r="AE225" s="52"/>
    </row>
    <row r="226" spans="1:31">
      <c r="A226" s="34" t="str">
        <f t="shared" si="3"/>
        <v>Incomplete</v>
      </c>
      <c r="B226" s="49"/>
      <c r="C226" s="50"/>
      <c r="D226" s="52"/>
      <c r="E226" s="51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0"/>
      <c r="AB226" s="52"/>
      <c r="AC226" s="52"/>
      <c r="AD226" s="52"/>
      <c r="AE226" s="52"/>
    </row>
    <row r="227" spans="1:31">
      <c r="A227" s="34" t="str">
        <f t="shared" si="3"/>
        <v>Incomplete</v>
      </c>
      <c r="B227" s="49"/>
      <c r="C227" s="50"/>
      <c r="D227" s="52"/>
      <c r="E227" s="51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0"/>
      <c r="AB227" s="52"/>
      <c r="AC227" s="52"/>
      <c r="AD227" s="52"/>
      <c r="AE227" s="52"/>
    </row>
    <row r="228" spans="1:31">
      <c r="A228" s="34" t="str">
        <f t="shared" si="3"/>
        <v>Incomplete</v>
      </c>
      <c r="B228" s="49"/>
      <c r="C228" s="50"/>
      <c r="D228" s="52"/>
      <c r="E228" s="51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0"/>
      <c r="AB228" s="52"/>
      <c r="AC228" s="52"/>
      <c r="AD228" s="52"/>
      <c r="AE228" s="52"/>
    </row>
    <row r="229" spans="1:31">
      <c r="A229" s="34" t="str">
        <f t="shared" si="3"/>
        <v>Incomplete</v>
      </c>
      <c r="B229" s="49"/>
      <c r="C229" s="50"/>
      <c r="D229" s="52"/>
      <c r="E229" s="51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0"/>
      <c r="AB229" s="52"/>
      <c r="AC229" s="52"/>
      <c r="AD229" s="52"/>
      <c r="AE229" s="52"/>
    </row>
    <row r="230" spans="1:31">
      <c r="A230" s="34" t="str">
        <f t="shared" si="3"/>
        <v>Incomplete</v>
      </c>
      <c r="B230" s="49"/>
      <c r="C230" s="50"/>
      <c r="D230" s="52"/>
      <c r="E230" s="51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0"/>
      <c r="AB230" s="52"/>
      <c r="AC230" s="52"/>
      <c r="AD230" s="52"/>
      <c r="AE230" s="52"/>
    </row>
    <row r="231" spans="1:31">
      <c r="A231" s="34" t="str">
        <f t="shared" si="3"/>
        <v>Incomplete</v>
      </c>
      <c r="B231" s="49"/>
      <c r="C231" s="50"/>
      <c r="D231" s="52"/>
      <c r="E231" s="51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0"/>
      <c r="AB231" s="52"/>
      <c r="AC231" s="52"/>
      <c r="AD231" s="52"/>
      <c r="AE231" s="52"/>
    </row>
    <row r="232" spans="1:31">
      <c r="A232" s="34" t="str">
        <f t="shared" si="3"/>
        <v>Incomplete</v>
      </c>
      <c r="B232" s="49"/>
      <c r="C232" s="50"/>
      <c r="D232" s="52"/>
      <c r="E232" s="51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0"/>
      <c r="AB232" s="52"/>
      <c r="AC232" s="52"/>
      <c r="AD232" s="52"/>
      <c r="AE232" s="52"/>
    </row>
    <row r="233" spans="1:31">
      <c r="A233" s="34" t="str">
        <f t="shared" si="3"/>
        <v>Incomplete</v>
      </c>
      <c r="B233" s="49"/>
      <c r="C233" s="50"/>
      <c r="D233" s="52"/>
      <c r="E233" s="51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0"/>
      <c r="AB233" s="52"/>
      <c r="AC233" s="52"/>
      <c r="AD233" s="52"/>
      <c r="AE233" s="52"/>
    </row>
    <row r="234" spans="1:31">
      <c r="A234" s="34" t="str">
        <f t="shared" si="3"/>
        <v>Incomplete</v>
      </c>
      <c r="B234" s="49"/>
      <c r="C234" s="50"/>
      <c r="D234" s="52"/>
      <c r="E234" s="51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0"/>
      <c r="AB234" s="52"/>
      <c r="AC234" s="52"/>
      <c r="AD234" s="52"/>
      <c r="AE234" s="52"/>
    </row>
    <row r="235" spans="1:31">
      <c r="A235" s="34" t="str">
        <f t="shared" si="3"/>
        <v>Incomplete</v>
      </c>
      <c r="B235" s="49"/>
      <c r="C235" s="50"/>
      <c r="D235" s="52"/>
      <c r="E235" s="51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0"/>
      <c r="AB235" s="52"/>
      <c r="AC235" s="52"/>
      <c r="AD235" s="52"/>
      <c r="AE235" s="52"/>
    </row>
    <row r="236" spans="1:31">
      <c r="A236" s="34" t="str">
        <f t="shared" si="3"/>
        <v>Incomplete</v>
      </c>
      <c r="B236" s="49"/>
      <c r="C236" s="50"/>
      <c r="D236" s="52"/>
      <c r="E236" s="51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0"/>
      <c r="AB236" s="52"/>
      <c r="AC236" s="52"/>
      <c r="AD236" s="52"/>
      <c r="AE236" s="52"/>
    </row>
    <row r="237" spans="1:31">
      <c r="A237" s="34" t="str">
        <f t="shared" si="3"/>
        <v>Incomplete</v>
      </c>
      <c r="B237" s="58"/>
      <c r="C237" s="58"/>
      <c r="D237" s="52"/>
      <c r="E237" s="51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8"/>
      <c r="AB237" s="52"/>
      <c r="AC237" s="52"/>
      <c r="AD237" s="52"/>
      <c r="AE237" s="52"/>
    </row>
    <row r="238" spans="1:31">
      <c r="A238" s="34" t="str">
        <f t="shared" si="3"/>
        <v>Incomplete</v>
      </c>
      <c r="B238" s="58"/>
      <c r="C238" s="58"/>
      <c r="D238" s="52"/>
      <c r="E238" s="51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8"/>
      <c r="AB238" s="52"/>
      <c r="AC238" s="52"/>
      <c r="AD238" s="52"/>
      <c r="AE238" s="52"/>
    </row>
    <row r="239" spans="1:31">
      <c r="A239" s="34" t="str">
        <f t="shared" si="3"/>
        <v>Incomplete</v>
      </c>
      <c r="B239" s="49"/>
      <c r="C239" s="50"/>
      <c r="D239" s="52"/>
      <c r="E239" s="51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0"/>
      <c r="AB239" s="52"/>
      <c r="AC239" s="52"/>
      <c r="AD239" s="52"/>
      <c r="AE239" s="52"/>
    </row>
    <row r="240" spans="1:31">
      <c r="A240" s="34" t="str">
        <f t="shared" si="3"/>
        <v>Incomplete</v>
      </c>
      <c r="B240" s="49"/>
      <c r="C240" s="50"/>
      <c r="D240" s="52"/>
      <c r="E240" s="51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0"/>
      <c r="AB240" s="52"/>
      <c r="AC240" s="52"/>
      <c r="AD240" s="52"/>
      <c r="AE240" s="52"/>
    </row>
    <row r="241" spans="1:31">
      <c r="A241" s="34" t="str">
        <f t="shared" si="3"/>
        <v>Incomplete</v>
      </c>
      <c r="B241" s="49"/>
      <c r="C241" s="50"/>
      <c r="D241" s="52"/>
      <c r="E241" s="51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0"/>
      <c r="AB241" s="52"/>
      <c r="AC241" s="52"/>
      <c r="AD241" s="52"/>
      <c r="AE241" s="52"/>
    </row>
    <row r="242" spans="1:31">
      <c r="A242" s="34" t="str">
        <f t="shared" si="3"/>
        <v>Incomplete</v>
      </c>
      <c r="B242" s="49"/>
      <c r="C242" s="50"/>
      <c r="D242" s="52"/>
      <c r="E242" s="51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0"/>
      <c r="AB242" s="52"/>
      <c r="AC242" s="52"/>
      <c r="AD242" s="52"/>
      <c r="AE242" s="52"/>
    </row>
    <row r="243" spans="1:31">
      <c r="A243" s="34" t="str">
        <f t="shared" si="3"/>
        <v>Incomplete</v>
      </c>
      <c r="B243" s="49"/>
      <c r="C243" s="50"/>
      <c r="D243" s="52"/>
      <c r="E243" s="51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0"/>
      <c r="AB243" s="52"/>
      <c r="AC243" s="52"/>
      <c r="AD243" s="52"/>
      <c r="AE243" s="52"/>
    </row>
    <row r="244" spans="1:31">
      <c r="A244" s="34" t="str">
        <f t="shared" si="3"/>
        <v>Incomplete</v>
      </c>
      <c r="B244" s="49"/>
      <c r="C244" s="50"/>
      <c r="D244" s="52"/>
      <c r="E244" s="51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0"/>
      <c r="AB244" s="52"/>
      <c r="AC244" s="52"/>
      <c r="AD244" s="52"/>
      <c r="AE244" s="52"/>
    </row>
    <row r="245" spans="1:31">
      <c r="A245" s="34" t="str">
        <f t="shared" si="3"/>
        <v>Incomplete</v>
      </c>
      <c r="B245" s="49"/>
      <c r="C245" s="50"/>
      <c r="D245" s="52"/>
      <c r="E245" s="51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0"/>
      <c r="AB245" s="52"/>
      <c r="AC245" s="52"/>
      <c r="AD245" s="52"/>
      <c r="AE245" s="52"/>
    </row>
    <row r="246" spans="1:31">
      <c r="A246" s="34" t="str">
        <f t="shared" si="3"/>
        <v>Incomplete</v>
      </c>
      <c r="B246" s="49"/>
      <c r="C246" s="50"/>
      <c r="D246" s="52"/>
      <c r="E246" s="51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0"/>
      <c r="AB246" s="52"/>
      <c r="AC246" s="52"/>
      <c r="AD246" s="52"/>
      <c r="AE246" s="52"/>
    </row>
    <row r="247" spans="1:31">
      <c r="A247" s="34" t="str">
        <f t="shared" si="3"/>
        <v>Incomplete</v>
      </c>
      <c r="B247" s="60"/>
      <c r="C247" s="57"/>
      <c r="D247" s="52"/>
      <c r="E247" s="51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</row>
    <row r="248" spans="1:31">
      <c r="A248" s="34" t="str">
        <f t="shared" si="3"/>
        <v>Incomplete</v>
      </c>
      <c r="B248" s="60"/>
      <c r="C248" s="57"/>
      <c r="D248" s="52"/>
      <c r="E248" s="51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</row>
    <row r="249" spans="1:31">
      <c r="A249" s="34" t="str">
        <f t="shared" si="3"/>
        <v>Incomplete</v>
      </c>
      <c r="B249" s="60"/>
      <c r="C249" s="57"/>
      <c r="D249" s="52"/>
      <c r="E249" s="51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</row>
    <row r="250" spans="1:31">
      <c r="A250" s="34" t="str">
        <f t="shared" si="3"/>
        <v>Incomplete</v>
      </c>
      <c r="B250" s="49"/>
      <c r="C250" s="50"/>
      <c r="D250" s="52"/>
      <c r="E250" s="51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</row>
    <row r="251" spans="1:31">
      <c r="A251" s="34" t="str">
        <f t="shared" si="3"/>
        <v>Incomplete</v>
      </c>
      <c r="B251" s="49"/>
      <c r="C251" s="50"/>
      <c r="D251" s="52"/>
      <c r="E251" s="51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</row>
    <row r="252" spans="1:31">
      <c r="A252" s="34" t="str">
        <f t="shared" si="3"/>
        <v>Incomplete</v>
      </c>
      <c r="B252" s="49"/>
      <c r="C252" s="50"/>
      <c r="D252" s="52"/>
      <c r="E252" s="51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</row>
    <row r="253" spans="1:31">
      <c r="A253" s="34" t="str">
        <f t="shared" si="3"/>
        <v>Incomplete</v>
      </c>
      <c r="B253" s="49"/>
      <c r="C253" s="50"/>
      <c r="D253" s="52"/>
      <c r="E253" s="51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</row>
    <row r="254" spans="1:31">
      <c r="A254" s="34" t="str">
        <f t="shared" si="3"/>
        <v>Incomplete</v>
      </c>
      <c r="B254" s="49"/>
      <c r="C254" s="50"/>
      <c r="D254" s="52"/>
      <c r="E254" s="51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</row>
    <row r="255" spans="1:31">
      <c r="A255" s="34" t="str">
        <f t="shared" si="3"/>
        <v>Incomplete</v>
      </c>
      <c r="B255" s="49"/>
      <c r="C255" s="50"/>
      <c r="D255" s="52"/>
      <c r="E255" s="51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</row>
    <row r="256" spans="1:31">
      <c r="A256" s="34" t="str">
        <f t="shared" si="3"/>
        <v>Incomplete</v>
      </c>
      <c r="B256" s="49"/>
      <c r="C256" s="50"/>
      <c r="D256" s="52"/>
      <c r="E256" s="51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</row>
    <row r="257" spans="1:31">
      <c r="A257" s="34" t="str">
        <f t="shared" si="3"/>
        <v>Incomplete</v>
      </c>
      <c r="B257" s="49"/>
      <c r="C257" s="50"/>
      <c r="D257" s="52"/>
      <c r="E257" s="51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</row>
    <row r="258" spans="1:31">
      <c r="A258" s="34" t="str">
        <f t="shared" si="3"/>
        <v>Incomplete</v>
      </c>
      <c r="B258" s="49"/>
      <c r="C258" s="50"/>
      <c r="D258" s="52"/>
      <c r="E258" s="51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</row>
    <row r="259" spans="1:31">
      <c r="A259" s="34" t="str">
        <f t="shared" si="3"/>
        <v>Incomplete</v>
      </c>
      <c r="B259" s="49"/>
      <c r="C259" s="50"/>
      <c r="D259" s="52"/>
      <c r="E259" s="51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</row>
    <row r="260" spans="1:31">
      <c r="A260" s="34" t="str">
        <f t="shared" si="3"/>
        <v>Incomplete</v>
      </c>
      <c r="B260" s="49"/>
      <c r="C260" s="50"/>
      <c r="D260" s="52"/>
      <c r="E260" s="51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</row>
    <row r="261" spans="1:31">
      <c r="A261" s="34" t="str">
        <f t="shared" ref="A261:A324" si="4">IF(
AND(
NOT(ISBLANK(C261)), NOT(ISBLANK(D261)), NOT(ISBLANK(E261)), NOT(ISBLANK(F261)), NOT(ISBLANK(H261)), NOT(ISBLANK(L261)), NOT(ISBLANK(AE261)),
IF(ISBLANK(I261), FALSE, _xlfn.SWITCH(I261,"Others", NOT(ISBLANK(J261)), TRUE)),
_xlfn.SWITCH(L261,
        "Student", AND(NOT(ISBLANK(M261)), IF(ISBLANK(N261), FALSE, _xlfn.SWITCH(N261,"Others", NOT(ISBLANK(O261)), TRUE)), IF(ISBLANK(P261), FALSE, _xlfn.SWITCH(P261,"Others", NOT(ISBLANK(Q261)), TRUE)), NOT(ISBLANK(R261))),
        "Working Professional", AND(IF(ISBLANK(S261), FALSE, _xlfn.SWITCH(S261,"Others", NOT(ISBLANK(T261)), "Banking and Finance", NOT(ISBLANK(U261)), TRUE)), IF(ISBLANK(V261), FALSE, _xlfn.SWITCH(V261,"Others", NOT(ISBLANK(W261)), "Technology", NOT(ISBLANK(X261)), TRUE)), NOT(ISBLANK(Z261))),
        "Business Owner and Entrepreneur", AND(IF(ISBLANK(S261), FALSE, _xlfn.SWITCH(S261,"Others", NOT(ISBLANK(T261)), "Banking and Finance", NOT(ISBLANK(U261)), TRUE)), IF(ISBLANK(V261), FALSE, _xlfn.SWITCH(V261,"Others", NOT(ISBLANK(W261)), "Technology", NOT(ISBLANK(X261)), TRUE)), NOT(ISBLANK(Z261))),
        "Others", AND(NOT(ISBLANK(AB261)), IF(ISBLANK(AC261), FALSE, _xlfn.SWITCH(AC261,"Others", NOT(ISBLANK(AD261)), TRUE))),
        FALSE),IF(AE261="Yes", TRUE, FALSE)
), "Complete", "Incomplete")</f>
        <v>Incomplete</v>
      </c>
      <c r="B261" s="49"/>
      <c r="C261" s="50"/>
      <c r="D261" s="52"/>
      <c r="E261" s="51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</row>
    <row r="262" spans="1:31">
      <c r="A262" s="34" t="str">
        <f t="shared" si="4"/>
        <v>Incomplete</v>
      </c>
      <c r="B262" s="52"/>
      <c r="C262" s="52"/>
      <c r="D262" s="52"/>
      <c r="E262" s="63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</row>
    <row r="263" spans="1:31">
      <c r="A263" s="34" t="str">
        <f t="shared" si="4"/>
        <v>Incomplete</v>
      </c>
      <c r="B263" s="52"/>
      <c r="C263" s="52"/>
      <c r="D263" s="52"/>
      <c r="E263" s="63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</row>
    <row r="264" spans="1:31">
      <c r="A264" s="34" t="str">
        <f t="shared" si="4"/>
        <v>Incomplete</v>
      </c>
      <c r="B264" s="52"/>
      <c r="C264" s="52"/>
      <c r="D264" s="52"/>
      <c r="E264" s="63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</row>
    <row r="265" spans="1:31">
      <c r="A265" s="34" t="str">
        <f t="shared" si="4"/>
        <v>Incomplete</v>
      </c>
      <c r="B265" s="52"/>
      <c r="C265" s="52"/>
      <c r="D265" s="52"/>
      <c r="E265" s="63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</row>
    <row r="266" spans="1:31">
      <c r="A266" s="34" t="str">
        <f t="shared" si="4"/>
        <v>Incomplete</v>
      </c>
      <c r="B266" s="52"/>
      <c r="C266" s="52"/>
      <c r="D266" s="52"/>
      <c r="E266" s="63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</row>
    <row r="267" spans="1:31">
      <c r="A267" s="34" t="str">
        <f t="shared" si="4"/>
        <v>Incomplete</v>
      </c>
      <c r="B267" s="52"/>
      <c r="C267" s="52"/>
      <c r="D267" s="52"/>
      <c r="E267" s="63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</row>
    <row r="268" spans="1:31">
      <c r="A268" s="34" t="str">
        <f t="shared" si="4"/>
        <v>Incomplete</v>
      </c>
      <c r="B268" s="52"/>
      <c r="C268" s="52"/>
      <c r="D268" s="52"/>
      <c r="E268" s="63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</row>
    <row r="269" spans="1:31">
      <c r="A269" s="34" t="str">
        <f t="shared" si="4"/>
        <v>Incomplete</v>
      </c>
      <c r="B269" s="52"/>
      <c r="C269" s="52"/>
      <c r="D269" s="52"/>
      <c r="E269" s="63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</row>
    <row r="270" spans="1:31">
      <c r="A270" s="34" t="str">
        <f t="shared" si="4"/>
        <v>Incomplete</v>
      </c>
      <c r="B270" s="52"/>
      <c r="C270" s="52"/>
      <c r="D270" s="52"/>
      <c r="E270" s="63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</row>
    <row r="271" spans="1:31">
      <c r="A271" s="34" t="str">
        <f t="shared" si="4"/>
        <v>Incomplete</v>
      </c>
      <c r="B271" s="52"/>
      <c r="C271" s="52"/>
      <c r="D271" s="52"/>
      <c r="E271" s="63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</row>
    <row r="272" spans="1:31">
      <c r="A272" s="34" t="str">
        <f t="shared" si="4"/>
        <v>Incomplete</v>
      </c>
      <c r="B272" s="52"/>
      <c r="C272" s="52"/>
      <c r="D272" s="52"/>
      <c r="E272" s="63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</row>
    <row r="273" spans="1:31">
      <c r="A273" s="34" t="str">
        <f t="shared" si="4"/>
        <v>Incomplete</v>
      </c>
      <c r="B273" s="52"/>
      <c r="C273" s="52"/>
      <c r="D273" s="52"/>
      <c r="E273" s="63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</row>
    <row r="274" spans="1:31">
      <c r="A274" s="34" t="str">
        <f t="shared" si="4"/>
        <v>Incomplete</v>
      </c>
      <c r="B274" s="52"/>
      <c r="C274" s="52"/>
      <c r="D274" s="52"/>
      <c r="E274" s="63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</row>
    <row r="275" spans="1:31">
      <c r="A275" s="34" t="str">
        <f t="shared" si="4"/>
        <v>Incomplete</v>
      </c>
      <c r="B275" s="52"/>
      <c r="C275" s="52"/>
      <c r="D275" s="52"/>
      <c r="E275" s="63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</row>
    <row r="276" spans="1:31">
      <c r="A276" s="34" t="str">
        <f t="shared" si="4"/>
        <v>Incomplete</v>
      </c>
      <c r="B276" s="52"/>
      <c r="C276" s="52"/>
      <c r="D276" s="52"/>
      <c r="E276" s="63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</row>
    <row r="277" spans="1:31">
      <c r="A277" s="34" t="str">
        <f t="shared" si="4"/>
        <v>Incomplete</v>
      </c>
      <c r="B277" s="52"/>
      <c r="C277" s="52"/>
      <c r="D277" s="52"/>
      <c r="E277" s="63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</row>
    <row r="278" spans="1:31">
      <c r="A278" s="34" t="str">
        <f t="shared" si="4"/>
        <v>Incomplete</v>
      </c>
      <c r="B278" s="52"/>
      <c r="C278" s="52"/>
      <c r="D278" s="52"/>
      <c r="E278" s="63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</row>
    <row r="279" spans="1:31">
      <c r="A279" s="34" t="str">
        <f t="shared" si="4"/>
        <v>Incomplete</v>
      </c>
      <c r="B279" s="52"/>
      <c r="C279" s="52"/>
      <c r="D279" s="52"/>
      <c r="E279" s="63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</row>
    <row r="280" spans="1:31">
      <c r="A280" s="34" t="str">
        <f t="shared" si="4"/>
        <v>Incomplete</v>
      </c>
      <c r="B280" s="52"/>
      <c r="C280" s="52"/>
      <c r="D280" s="52"/>
      <c r="E280" s="63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</row>
    <row r="281" spans="1:31">
      <c r="A281" s="34" t="str">
        <f t="shared" si="4"/>
        <v>Incomplete</v>
      </c>
      <c r="B281" s="52"/>
      <c r="C281" s="52"/>
      <c r="D281" s="52"/>
      <c r="E281" s="63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</row>
    <row r="282" spans="1:31">
      <c r="A282" s="34" t="str">
        <f t="shared" si="4"/>
        <v>Incomplete</v>
      </c>
      <c r="B282" s="52"/>
      <c r="C282" s="52"/>
      <c r="D282" s="52"/>
      <c r="E282" s="63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</row>
    <row r="283" spans="1:31">
      <c r="A283" s="34" t="str">
        <f t="shared" si="4"/>
        <v>Incomplete</v>
      </c>
      <c r="B283" s="52"/>
      <c r="C283" s="52"/>
      <c r="D283" s="52"/>
      <c r="E283" s="63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</row>
    <row r="284" spans="1:31">
      <c r="A284" s="34" t="str">
        <f t="shared" si="4"/>
        <v>Incomplete</v>
      </c>
      <c r="B284" s="52"/>
      <c r="C284" s="52"/>
      <c r="D284" s="52"/>
      <c r="E284" s="63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</row>
    <row r="285" spans="1:31">
      <c r="A285" s="34" t="str">
        <f t="shared" si="4"/>
        <v>Incomplete</v>
      </c>
      <c r="B285" s="52"/>
      <c r="C285" s="52"/>
      <c r="D285" s="52"/>
      <c r="E285" s="63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</row>
    <row r="286" spans="1:31">
      <c r="A286" s="34" t="str">
        <f t="shared" si="4"/>
        <v>Incomplete</v>
      </c>
      <c r="B286" s="52"/>
      <c r="C286" s="52"/>
      <c r="D286" s="52"/>
      <c r="E286" s="63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</row>
    <row r="287" spans="1:31">
      <c r="A287" s="34" t="str">
        <f t="shared" si="4"/>
        <v>Incomplete</v>
      </c>
      <c r="B287" s="52"/>
      <c r="C287" s="52"/>
      <c r="D287" s="52"/>
      <c r="E287" s="63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</row>
    <row r="288" spans="1:31">
      <c r="A288" s="34" t="str">
        <f t="shared" si="4"/>
        <v>Incomplete</v>
      </c>
      <c r="B288" s="52"/>
      <c r="C288" s="52"/>
      <c r="D288" s="52"/>
      <c r="E288" s="63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</row>
    <row r="289" spans="1:31">
      <c r="A289" s="34" t="str">
        <f t="shared" si="4"/>
        <v>Incomplete</v>
      </c>
      <c r="B289" s="52"/>
      <c r="C289" s="52"/>
      <c r="D289" s="52"/>
      <c r="E289" s="63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</row>
    <row r="290" spans="1:31">
      <c r="A290" s="34" t="str">
        <f t="shared" si="4"/>
        <v>Incomplete</v>
      </c>
      <c r="B290" s="52"/>
      <c r="C290" s="52"/>
      <c r="D290" s="52"/>
      <c r="E290" s="63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</row>
    <row r="291" spans="1:31">
      <c r="A291" s="34" t="str">
        <f t="shared" si="4"/>
        <v>Incomplete</v>
      </c>
      <c r="B291" s="52"/>
      <c r="C291" s="52"/>
      <c r="D291" s="52"/>
      <c r="E291" s="63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</row>
    <row r="292" spans="1:31">
      <c r="A292" s="34" t="str">
        <f t="shared" si="4"/>
        <v>Incomplete</v>
      </c>
      <c r="B292" s="52"/>
      <c r="C292" s="52"/>
      <c r="D292" s="52"/>
      <c r="E292" s="63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</row>
    <row r="293" spans="1:31">
      <c r="A293" s="34" t="str">
        <f t="shared" si="4"/>
        <v>Incomplete</v>
      </c>
      <c r="B293" s="52"/>
      <c r="C293" s="52"/>
      <c r="D293" s="52"/>
      <c r="E293" s="63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</row>
    <row r="294" spans="1:31">
      <c r="A294" s="34" t="str">
        <f t="shared" si="4"/>
        <v>Incomplete</v>
      </c>
      <c r="B294" s="52"/>
      <c r="C294" s="52"/>
      <c r="D294" s="52"/>
      <c r="E294" s="63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</row>
    <row r="295" spans="1:31">
      <c r="A295" s="34" t="str">
        <f t="shared" si="4"/>
        <v>Incomplete</v>
      </c>
      <c r="B295" s="52"/>
      <c r="C295" s="52"/>
      <c r="D295" s="52"/>
      <c r="E295" s="63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</row>
    <row r="296" spans="1:31">
      <c r="A296" s="34" t="str">
        <f t="shared" si="4"/>
        <v>Incomplete</v>
      </c>
      <c r="B296" s="52"/>
      <c r="C296" s="52"/>
      <c r="D296" s="52"/>
      <c r="E296" s="63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</row>
    <row r="297" spans="1:31">
      <c r="A297" s="34" t="str">
        <f t="shared" si="4"/>
        <v>Incomplete</v>
      </c>
      <c r="B297" s="52"/>
      <c r="C297" s="52"/>
      <c r="D297" s="52"/>
      <c r="E297" s="63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</row>
    <row r="298" spans="1:31">
      <c r="A298" s="34" t="str">
        <f t="shared" si="4"/>
        <v>Incomplete</v>
      </c>
      <c r="B298" s="52"/>
      <c r="C298" s="52"/>
      <c r="D298" s="52"/>
      <c r="E298" s="63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</row>
    <row r="299" spans="1:31">
      <c r="A299" s="34" t="str">
        <f t="shared" si="4"/>
        <v>Incomplete</v>
      </c>
      <c r="B299" s="52"/>
      <c r="C299" s="52"/>
      <c r="D299" s="52"/>
      <c r="E299" s="63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</row>
    <row r="300" spans="1:31">
      <c r="A300" s="34" t="str">
        <f t="shared" si="4"/>
        <v>Incomplete</v>
      </c>
      <c r="B300" s="52"/>
      <c r="C300" s="52"/>
      <c r="D300" s="52"/>
      <c r="E300" s="63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</row>
    <row r="301" spans="1:31">
      <c r="A301" s="34" t="str">
        <f t="shared" si="4"/>
        <v>Incomplete</v>
      </c>
      <c r="B301" s="52"/>
      <c r="C301" s="52"/>
      <c r="D301" s="52"/>
      <c r="E301" s="63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</row>
    <row r="302" spans="1:31">
      <c r="A302" s="34" t="str">
        <f t="shared" si="4"/>
        <v>Incomplete</v>
      </c>
      <c r="B302" s="52"/>
      <c r="C302" s="52"/>
      <c r="D302" s="52"/>
      <c r="E302" s="63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</row>
    <row r="303" spans="1:31">
      <c r="A303" s="34" t="str">
        <f t="shared" si="4"/>
        <v>Incomplete</v>
      </c>
      <c r="B303" s="52"/>
      <c r="C303" s="52"/>
      <c r="D303" s="52"/>
      <c r="E303" s="63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</row>
    <row r="304" spans="1:31">
      <c r="A304" s="34" t="str">
        <f t="shared" si="4"/>
        <v>Incomplete</v>
      </c>
      <c r="B304" s="52"/>
      <c r="C304" s="52"/>
      <c r="D304" s="52"/>
      <c r="E304" s="63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</row>
    <row r="305" spans="1:31">
      <c r="A305" s="34" t="str">
        <f t="shared" si="4"/>
        <v>Incomplete</v>
      </c>
      <c r="B305" s="52"/>
      <c r="C305" s="52"/>
      <c r="D305" s="52"/>
      <c r="E305" s="63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</row>
    <row r="306" spans="1:31">
      <c r="A306" s="34" t="str">
        <f t="shared" si="4"/>
        <v>Incomplete</v>
      </c>
      <c r="B306" s="52"/>
      <c r="C306" s="52"/>
      <c r="D306" s="52"/>
      <c r="E306" s="63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</row>
    <row r="307" spans="1:31">
      <c r="A307" s="34" t="str">
        <f t="shared" si="4"/>
        <v>Incomplete</v>
      </c>
      <c r="B307" s="52"/>
      <c r="C307" s="52"/>
      <c r="D307" s="52"/>
      <c r="E307" s="63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</row>
    <row r="308" spans="1:31">
      <c r="A308" s="34" t="str">
        <f t="shared" si="4"/>
        <v>Incomplete</v>
      </c>
      <c r="B308" s="52"/>
      <c r="C308" s="52"/>
      <c r="D308" s="52"/>
      <c r="E308" s="63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</row>
    <row r="309" spans="1:31">
      <c r="A309" s="34" t="str">
        <f t="shared" si="4"/>
        <v>Incomplete</v>
      </c>
      <c r="B309" s="52"/>
      <c r="C309" s="52"/>
      <c r="D309" s="52"/>
      <c r="E309" s="63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</row>
    <row r="310" spans="1:31">
      <c r="A310" s="34" t="str">
        <f t="shared" si="4"/>
        <v>Incomplete</v>
      </c>
      <c r="B310" s="52"/>
      <c r="C310" s="52"/>
      <c r="D310" s="52"/>
      <c r="E310" s="63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</row>
    <row r="311" spans="1:31">
      <c r="A311" s="34" t="str">
        <f t="shared" si="4"/>
        <v>Incomplete</v>
      </c>
      <c r="B311" s="52"/>
      <c r="C311" s="52"/>
      <c r="D311" s="52"/>
      <c r="E311" s="63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</row>
    <row r="312" spans="1:31">
      <c r="A312" s="34" t="str">
        <f t="shared" si="4"/>
        <v>Incomplete</v>
      </c>
      <c r="B312" s="52"/>
      <c r="C312" s="52"/>
      <c r="D312" s="52"/>
      <c r="E312" s="63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</row>
    <row r="313" spans="1:31">
      <c r="A313" s="34" t="str">
        <f t="shared" si="4"/>
        <v>Incomplete</v>
      </c>
      <c r="B313" s="52"/>
      <c r="C313" s="52"/>
      <c r="D313" s="52"/>
      <c r="E313" s="63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</row>
    <row r="314" spans="1:31">
      <c r="A314" s="34" t="str">
        <f t="shared" si="4"/>
        <v>Incomplete</v>
      </c>
      <c r="B314" s="52"/>
      <c r="C314" s="52"/>
      <c r="D314" s="52"/>
      <c r="E314" s="63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</row>
    <row r="315" spans="1:31">
      <c r="A315" s="34" t="str">
        <f t="shared" si="4"/>
        <v>Incomplete</v>
      </c>
      <c r="B315" s="52"/>
      <c r="C315" s="52"/>
      <c r="D315" s="52"/>
      <c r="E315" s="63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</row>
    <row r="316" spans="1:31">
      <c r="A316" s="34" t="str">
        <f t="shared" si="4"/>
        <v>Incomplete</v>
      </c>
      <c r="B316" s="52"/>
      <c r="C316" s="52"/>
      <c r="D316" s="52"/>
      <c r="E316" s="63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</row>
    <row r="317" spans="1:31">
      <c r="A317" s="34" t="str">
        <f t="shared" si="4"/>
        <v>Incomplete</v>
      </c>
      <c r="B317" s="52"/>
      <c r="C317" s="52"/>
      <c r="D317" s="52"/>
      <c r="E317" s="63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</row>
    <row r="318" spans="1:31">
      <c r="A318" s="34" t="str">
        <f t="shared" si="4"/>
        <v>Incomplete</v>
      </c>
      <c r="B318" s="52"/>
      <c r="C318" s="52"/>
      <c r="D318" s="52"/>
      <c r="E318" s="63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</row>
    <row r="319" spans="1:31">
      <c r="A319" s="34" t="str">
        <f t="shared" si="4"/>
        <v>Incomplete</v>
      </c>
      <c r="B319" s="52"/>
      <c r="C319" s="52"/>
      <c r="D319" s="52"/>
      <c r="E319" s="63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</row>
    <row r="320" spans="1:31">
      <c r="A320" s="34" t="str">
        <f t="shared" si="4"/>
        <v>Incomplete</v>
      </c>
      <c r="B320" s="52"/>
      <c r="C320" s="52"/>
      <c r="D320" s="52"/>
      <c r="E320" s="63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</row>
    <row r="321" spans="1:31">
      <c r="A321" s="34" t="str">
        <f t="shared" si="4"/>
        <v>Incomplete</v>
      </c>
      <c r="B321" s="52"/>
      <c r="C321" s="52"/>
      <c r="D321" s="52"/>
      <c r="E321" s="63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</row>
    <row r="322" spans="1:31">
      <c r="A322" s="34" t="str">
        <f t="shared" si="4"/>
        <v>Incomplete</v>
      </c>
      <c r="B322" s="52"/>
      <c r="C322" s="52"/>
      <c r="D322" s="52"/>
      <c r="E322" s="63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</row>
    <row r="323" spans="1:31">
      <c r="A323" s="34" t="str">
        <f t="shared" si="4"/>
        <v>Incomplete</v>
      </c>
      <c r="B323" s="52"/>
      <c r="C323" s="52"/>
      <c r="D323" s="52"/>
      <c r="E323" s="63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</row>
    <row r="324" spans="1:31">
      <c r="A324" s="34" t="str">
        <f t="shared" si="4"/>
        <v>Incomplete</v>
      </c>
      <c r="B324" s="52"/>
      <c r="C324" s="52"/>
      <c r="D324" s="52"/>
      <c r="E324" s="63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</row>
    <row r="325" spans="1:31">
      <c r="A325" s="34" t="str">
        <f t="shared" ref="A325:A388" si="5">IF(
AND(
NOT(ISBLANK(C325)), NOT(ISBLANK(D325)), NOT(ISBLANK(E325)), NOT(ISBLANK(F325)), NOT(ISBLANK(H325)), NOT(ISBLANK(L325)), NOT(ISBLANK(AE325)),
IF(ISBLANK(I325), FALSE, _xlfn.SWITCH(I325,"Others", NOT(ISBLANK(J325)), TRUE)),
_xlfn.SWITCH(L325,
        "Student", AND(NOT(ISBLANK(M325)), IF(ISBLANK(N325), FALSE, _xlfn.SWITCH(N325,"Others", NOT(ISBLANK(O325)), TRUE)), IF(ISBLANK(P325), FALSE, _xlfn.SWITCH(P325,"Others", NOT(ISBLANK(Q325)), TRUE)), NOT(ISBLANK(R325))),
        "Working Professional", AND(IF(ISBLANK(S325), FALSE, _xlfn.SWITCH(S325,"Others", NOT(ISBLANK(T325)), "Banking and Finance", NOT(ISBLANK(U325)), TRUE)), IF(ISBLANK(V325), FALSE, _xlfn.SWITCH(V325,"Others", NOT(ISBLANK(W325)), "Technology", NOT(ISBLANK(X325)), TRUE)), NOT(ISBLANK(Z325))),
        "Business Owner and Entrepreneur", AND(IF(ISBLANK(S325), FALSE, _xlfn.SWITCH(S325,"Others", NOT(ISBLANK(T325)), "Banking and Finance", NOT(ISBLANK(U325)), TRUE)), IF(ISBLANK(V325), FALSE, _xlfn.SWITCH(V325,"Others", NOT(ISBLANK(W325)), "Technology", NOT(ISBLANK(X325)), TRUE)), NOT(ISBLANK(Z325))),
        "Others", AND(NOT(ISBLANK(AB325)), IF(ISBLANK(AC325), FALSE, _xlfn.SWITCH(AC325,"Others", NOT(ISBLANK(AD325)), TRUE))),
        FALSE),IF(AE325="Yes", TRUE, FALSE)
), "Complete", "Incomplete")</f>
        <v>Incomplete</v>
      </c>
      <c r="B325" s="52"/>
      <c r="C325" s="52"/>
      <c r="D325" s="52"/>
      <c r="E325" s="63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</row>
    <row r="326" spans="1:31">
      <c r="A326" s="34" t="str">
        <f t="shared" si="5"/>
        <v>Incomplete</v>
      </c>
      <c r="B326" s="52"/>
      <c r="C326" s="52"/>
      <c r="D326" s="52"/>
      <c r="E326" s="63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</row>
    <row r="327" spans="1:31">
      <c r="A327" s="34" t="str">
        <f t="shared" si="5"/>
        <v>Incomplete</v>
      </c>
      <c r="B327" s="52"/>
      <c r="C327" s="52"/>
      <c r="D327" s="52"/>
      <c r="E327" s="63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</row>
    <row r="328" spans="1:31">
      <c r="A328" s="34" t="str">
        <f t="shared" si="5"/>
        <v>Incomplete</v>
      </c>
      <c r="B328" s="52"/>
      <c r="C328" s="52"/>
      <c r="D328" s="52"/>
      <c r="E328" s="63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</row>
    <row r="329" spans="1:31">
      <c r="A329" s="34" t="str">
        <f t="shared" si="5"/>
        <v>Incomplete</v>
      </c>
      <c r="B329" s="52"/>
      <c r="C329" s="52"/>
      <c r="D329" s="52"/>
      <c r="E329" s="63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</row>
    <row r="330" spans="1:31">
      <c r="A330" s="34" t="str">
        <f t="shared" si="5"/>
        <v>Incomplete</v>
      </c>
      <c r="B330" s="52"/>
      <c r="C330" s="52"/>
      <c r="D330" s="52"/>
      <c r="E330" s="63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</row>
    <row r="331" spans="1:31">
      <c r="A331" s="34" t="str">
        <f t="shared" si="5"/>
        <v>Incomplete</v>
      </c>
      <c r="B331" s="52"/>
      <c r="C331" s="52"/>
      <c r="D331" s="52"/>
      <c r="E331" s="63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</row>
    <row r="332" spans="1:31">
      <c r="A332" s="34" t="str">
        <f t="shared" si="5"/>
        <v>Incomplete</v>
      </c>
      <c r="B332" s="52"/>
      <c r="C332" s="52"/>
      <c r="D332" s="52"/>
      <c r="E332" s="63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</row>
    <row r="333" spans="1:31">
      <c r="A333" s="34" t="str">
        <f t="shared" si="5"/>
        <v>Incomplete</v>
      </c>
      <c r="B333" s="52"/>
      <c r="C333" s="52"/>
      <c r="D333" s="52"/>
      <c r="E333" s="63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</row>
    <row r="334" spans="1:31">
      <c r="A334" s="34" t="str">
        <f t="shared" si="5"/>
        <v>Incomplete</v>
      </c>
      <c r="B334" s="52"/>
      <c r="C334" s="52"/>
      <c r="D334" s="52"/>
      <c r="E334" s="63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</row>
    <row r="335" spans="1:31">
      <c r="A335" s="34" t="str">
        <f t="shared" si="5"/>
        <v>Incomplete</v>
      </c>
      <c r="B335" s="52"/>
      <c r="C335" s="52"/>
      <c r="D335" s="52"/>
      <c r="E335" s="63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</row>
    <row r="336" spans="1:31">
      <c r="A336" s="34" t="str">
        <f t="shared" si="5"/>
        <v>Incomplete</v>
      </c>
      <c r="B336" s="52"/>
      <c r="C336" s="52"/>
      <c r="D336" s="52"/>
      <c r="E336" s="63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</row>
    <row r="337" spans="1:31">
      <c r="A337" s="34" t="str">
        <f t="shared" si="5"/>
        <v>Incomplete</v>
      </c>
      <c r="B337" s="52"/>
      <c r="C337" s="52"/>
      <c r="D337" s="52"/>
      <c r="E337" s="63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</row>
    <row r="338" spans="1:31">
      <c r="A338" s="34" t="str">
        <f t="shared" si="5"/>
        <v>Incomplete</v>
      </c>
      <c r="B338" s="52"/>
      <c r="C338" s="52"/>
      <c r="D338" s="52"/>
      <c r="E338" s="63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</row>
    <row r="339" spans="1:31">
      <c r="A339" s="34" t="str">
        <f t="shared" si="5"/>
        <v>Incomplete</v>
      </c>
      <c r="B339" s="52"/>
      <c r="C339" s="52"/>
      <c r="D339" s="52"/>
      <c r="E339" s="63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</row>
    <row r="340" spans="1:31">
      <c r="A340" s="34" t="str">
        <f t="shared" si="5"/>
        <v>Incomplete</v>
      </c>
      <c r="B340" s="52"/>
      <c r="C340" s="52"/>
      <c r="D340" s="52"/>
      <c r="E340" s="63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</row>
    <row r="341" spans="1:31">
      <c r="A341" s="34" t="str">
        <f t="shared" si="5"/>
        <v>Incomplete</v>
      </c>
      <c r="B341" s="52"/>
      <c r="C341" s="52"/>
      <c r="D341" s="52"/>
      <c r="E341" s="63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</row>
    <row r="342" spans="1:31">
      <c r="A342" s="34" t="str">
        <f t="shared" si="5"/>
        <v>Incomplete</v>
      </c>
      <c r="B342" s="52"/>
      <c r="C342" s="52"/>
      <c r="D342" s="52"/>
      <c r="E342" s="63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</row>
    <row r="343" spans="1:31">
      <c r="A343" s="34" t="str">
        <f t="shared" si="5"/>
        <v>Incomplete</v>
      </c>
      <c r="B343" s="52"/>
      <c r="C343" s="52"/>
      <c r="D343" s="52"/>
      <c r="E343" s="63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</row>
    <row r="344" spans="1:31">
      <c r="A344" s="34" t="str">
        <f t="shared" si="5"/>
        <v>Incomplete</v>
      </c>
      <c r="B344" s="52"/>
      <c r="C344" s="52"/>
      <c r="D344" s="52"/>
      <c r="E344" s="63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</row>
    <row r="345" spans="1:31">
      <c r="A345" s="34" t="str">
        <f t="shared" si="5"/>
        <v>Incomplete</v>
      </c>
      <c r="B345" s="52"/>
      <c r="C345" s="52"/>
      <c r="D345" s="52"/>
      <c r="E345" s="63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</row>
    <row r="346" spans="1:31">
      <c r="A346" s="34" t="str">
        <f t="shared" si="5"/>
        <v>Incomplete</v>
      </c>
      <c r="B346" s="52"/>
      <c r="C346" s="52"/>
      <c r="D346" s="52"/>
      <c r="E346" s="63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</row>
    <row r="347" spans="1:31">
      <c r="A347" s="34" t="str">
        <f t="shared" si="5"/>
        <v>Incomplete</v>
      </c>
      <c r="B347" s="52"/>
      <c r="C347" s="52"/>
      <c r="D347" s="52"/>
      <c r="E347" s="63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</row>
    <row r="348" spans="1:31">
      <c r="A348" s="34" t="str">
        <f t="shared" si="5"/>
        <v>Incomplete</v>
      </c>
      <c r="B348" s="52"/>
      <c r="C348" s="52"/>
      <c r="D348" s="52"/>
      <c r="E348" s="63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</row>
    <row r="349" spans="1:31">
      <c r="A349" s="34" t="str">
        <f t="shared" si="5"/>
        <v>Incomplete</v>
      </c>
      <c r="B349" s="52"/>
      <c r="C349" s="52"/>
      <c r="D349" s="52"/>
      <c r="E349" s="63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</row>
    <row r="350" spans="1:31">
      <c r="A350" s="34" t="str">
        <f t="shared" si="5"/>
        <v>Incomplete</v>
      </c>
      <c r="B350" s="52"/>
      <c r="C350" s="52"/>
      <c r="D350" s="52"/>
      <c r="E350" s="63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</row>
    <row r="351" spans="1:31">
      <c r="A351" s="34" t="str">
        <f t="shared" si="5"/>
        <v>Incomplete</v>
      </c>
      <c r="B351" s="52"/>
      <c r="C351" s="52"/>
      <c r="D351" s="52"/>
      <c r="E351" s="63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</row>
    <row r="352" spans="1:31">
      <c r="A352" s="34" t="str">
        <f t="shared" si="5"/>
        <v>Incomplete</v>
      </c>
      <c r="B352" s="52"/>
      <c r="C352" s="52"/>
      <c r="D352" s="52"/>
      <c r="E352" s="63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</row>
    <row r="353" spans="1:31">
      <c r="A353" s="34" t="str">
        <f t="shared" si="5"/>
        <v>Incomplete</v>
      </c>
      <c r="B353" s="52"/>
      <c r="C353" s="52"/>
      <c r="D353" s="52"/>
      <c r="E353" s="63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</row>
    <row r="354" spans="1:31">
      <c r="A354" s="34" t="str">
        <f t="shared" si="5"/>
        <v>Incomplete</v>
      </c>
      <c r="B354" s="52"/>
      <c r="C354" s="52"/>
      <c r="D354" s="52"/>
      <c r="E354" s="63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</row>
    <row r="355" spans="1:31">
      <c r="A355" s="34" t="str">
        <f t="shared" si="5"/>
        <v>Incomplete</v>
      </c>
      <c r="B355" s="52"/>
      <c r="C355" s="52"/>
      <c r="D355" s="52"/>
      <c r="E355" s="63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</row>
    <row r="356" spans="1:31">
      <c r="A356" s="34" t="str">
        <f t="shared" si="5"/>
        <v>Incomplete</v>
      </c>
      <c r="B356" s="52"/>
      <c r="C356" s="52"/>
      <c r="D356" s="52"/>
      <c r="E356" s="63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</row>
    <row r="357" spans="1:31">
      <c r="A357" s="34" t="str">
        <f t="shared" si="5"/>
        <v>Incomplete</v>
      </c>
      <c r="B357" s="52"/>
      <c r="C357" s="52"/>
      <c r="D357" s="52"/>
      <c r="E357" s="63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</row>
    <row r="358" spans="1:31">
      <c r="A358" s="34" t="str">
        <f t="shared" si="5"/>
        <v>Incomplete</v>
      </c>
      <c r="B358" s="52"/>
      <c r="C358" s="52"/>
      <c r="D358" s="52"/>
      <c r="E358" s="63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</row>
    <row r="359" spans="1:31">
      <c r="A359" s="34" t="str">
        <f t="shared" si="5"/>
        <v>Incomplete</v>
      </c>
      <c r="B359" s="52"/>
      <c r="C359" s="52"/>
      <c r="D359" s="52"/>
      <c r="E359" s="63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</row>
    <row r="360" spans="1:31">
      <c r="A360" s="34" t="str">
        <f t="shared" si="5"/>
        <v>Incomplete</v>
      </c>
      <c r="B360" s="52"/>
      <c r="C360" s="52"/>
      <c r="D360" s="52"/>
      <c r="E360" s="63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</row>
    <row r="361" spans="1:31">
      <c r="A361" s="34" t="str">
        <f t="shared" si="5"/>
        <v>Incomplete</v>
      </c>
      <c r="B361" s="52"/>
      <c r="C361" s="52"/>
      <c r="D361" s="52"/>
      <c r="E361" s="63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</row>
    <row r="362" spans="1:31">
      <c r="A362" s="34" t="str">
        <f t="shared" si="5"/>
        <v>Incomplete</v>
      </c>
      <c r="B362" s="52"/>
      <c r="C362" s="52"/>
      <c r="D362" s="52"/>
      <c r="E362" s="63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</row>
    <row r="363" spans="1:31">
      <c r="A363" s="34" t="str">
        <f t="shared" si="5"/>
        <v>Incomplete</v>
      </c>
      <c r="B363" s="52"/>
      <c r="C363" s="52"/>
      <c r="D363" s="52"/>
      <c r="E363" s="63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</row>
    <row r="364" spans="1:31">
      <c r="A364" s="34" t="str">
        <f t="shared" si="5"/>
        <v>Incomplete</v>
      </c>
      <c r="B364" s="52"/>
      <c r="C364" s="52"/>
      <c r="D364" s="52"/>
      <c r="E364" s="63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</row>
    <row r="365" spans="1:31">
      <c r="A365" s="34" t="str">
        <f t="shared" si="5"/>
        <v>Incomplete</v>
      </c>
      <c r="B365" s="52"/>
      <c r="C365" s="52"/>
      <c r="D365" s="52"/>
      <c r="E365" s="63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</row>
    <row r="366" spans="1:31">
      <c r="A366" s="34" t="str">
        <f t="shared" si="5"/>
        <v>Incomplete</v>
      </c>
      <c r="B366" s="52"/>
      <c r="C366" s="52"/>
      <c r="D366" s="52"/>
      <c r="E366" s="63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</row>
    <row r="367" spans="1:31">
      <c r="A367" s="34" t="str">
        <f t="shared" si="5"/>
        <v>Incomplete</v>
      </c>
      <c r="B367" s="52"/>
      <c r="C367" s="52"/>
      <c r="D367" s="52"/>
      <c r="E367" s="63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</row>
    <row r="368" spans="1:31">
      <c r="A368" s="34" t="str">
        <f t="shared" si="5"/>
        <v>Incomplete</v>
      </c>
      <c r="B368" s="52"/>
      <c r="C368" s="52"/>
      <c r="D368" s="52"/>
      <c r="E368" s="63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</row>
    <row r="369" spans="1:31">
      <c r="A369" s="34" t="str">
        <f t="shared" si="5"/>
        <v>Incomplete</v>
      </c>
      <c r="B369" s="52"/>
      <c r="C369" s="52"/>
      <c r="D369" s="52"/>
      <c r="E369" s="63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</row>
    <row r="370" spans="1:31">
      <c r="A370" s="34" t="str">
        <f t="shared" si="5"/>
        <v>Incomplete</v>
      </c>
      <c r="B370" s="52"/>
      <c r="C370" s="52"/>
      <c r="D370" s="52"/>
      <c r="E370" s="63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</row>
    <row r="371" spans="1:31">
      <c r="A371" s="34" t="str">
        <f t="shared" si="5"/>
        <v>Incomplete</v>
      </c>
      <c r="B371" s="52"/>
      <c r="C371" s="52"/>
      <c r="D371" s="52"/>
      <c r="E371" s="63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</row>
    <row r="372" spans="1:31">
      <c r="A372" s="34" t="str">
        <f t="shared" si="5"/>
        <v>Incomplete</v>
      </c>
      <c r="B372" s="52"/>
      <c r="C372" s="52"/>
      <c r="D372" s="52"/>
      <c r="E372" s="63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</row>
    <row r="373" spans="1:31">
      <c r="A373" s="34" t="str">
        <f t="shared" si="5"/>
        <v>Incomplete</v>
      </c>
      <c r="B373" s="52"/>
      <c r="C373" s="52"/>
      <c r="D373" s="52"/>
      <c r="E373" s="63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</row>
    <row r="374" spans="1:31">
      <c r="A374" s="34" t="str">
        <f t="shared" si="5"/>
        <v>Incomplete</v>
      </c>
      <c r="B374" s="52"/>
      <c r="C374" s="52"/>
      <c r="D374" s="52"/>
      <c r="E374" s="63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</row>
    <row r="375" spans="1:31">
      <c r="A375" s="34" t="str">
        <f t="shared" si="5"/>
        <v>Incomplete</v>
      </c>
      <c r="B375" s="52"/>
      <c r="C375" s="52"/>
      <c r="D375" s="52"/>
      <c r="E375" s="63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</row>
    <row r="376" spans="1:31">
      <c r="A376" s="34" t="str">
        <f t="shared" si="5"/>
        <v>Incomplete</v>
      </c>
      <c r="B376" s="52"/>
      <c r="C376" s="52"/>
      <c r="D376" s="52"/>
      <c r="E376" s="63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</row>
    <row r="377" spans="1:31">
      <c r="A377" s="34" t="str">
        <f t="shared" si="5"/>
        <v>Incomplete</v>
      </c>
      <c r="B377" s="52"/>
      <c r="C377" s="52"/>
      <c r="D377" s="52"/>
      <c r="E377" s="63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</row>
    <row r="378" spans="1:31">
      <c r="A378" s="34" t="str">
        <f t="shared" si="5"/>
        <v>Incomplete</v>
      </c>
      <c r="B378" s="52"/>
      <c r="C378" s="52"/>
      <c r="D378" s="52"/>
      <c r="E378" s="63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</row>
    <row r="379" spans="1:31">
      <c r="A379" s="34" t="str">
        <f t="shared" si="5"/>
        <v>Incomplete</v>
      </c>
      <c r="B379" s="52"/>
      <c r="C379" s="52"/>
      <c r="D379" s="52"/>
      <c r="E379" s="63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</row>
    <row r="380" spans="1:31">
      <c r="A380" s="34" t="str">
        <f t="shared" si="5"/>
        <v>Incomplete</v>
      </c>
      <c r="B380" s="52"/>
      <c r="C380" s="52"/>
      <c r="D380" s="52"/>
      <c r="E380" s="63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</row>
    <row r="381" spans="1:31">
      <c r="A381" s="34" t="str">
        <f t="shared" si="5"/>
        <v>Incomplete</v>
      </c>
      <c r="B381" s="52"/>
      <c r="C381" s="52"/>
      <c r="D381" s="52"/>
      <c r="E381" s="63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</row>
    <row r="382" spans="1:31">
      <c r="A382" s="34" t="str">
        <f t="shared" si="5"/>
        <v>Incomplete</v>
      </c>
      <c r="B382" s="52"/>
      <c r="C382" s="52"/>
      <c r="D382" s="52"/>
      <c r="E382" s="63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</row>
    <row r="383" spans="1:31">
      <c r="A383" s="34" t="str">
        <f t="shared" si="5"/>
        <v>Incomplete</v>
      </c>
      <c r="B383" s="52"/>
      <c r="C383" s="52"/>
      <c r="D383" s="52"/>
      <c r="E383" s="63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</row>
    <row r="384" spans="1:31">
      <c r="A384" s="34" t="str">
        <f t="shared" si="5"/>
        <v>Incomplete</v>
      </c>
      <c r="B384" s="52"/>
      <c r="C384" s="52"/>
      <c r="D384" s="52"/>
      <c r="E384" s="63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</row>
    <row r="385" spans="1:31">
      <c r="A385" s="34" t="str">
        <f t="shared" si="5"/>
        <v>Incomplete</v>
      </c>
      <c r="B385" s="52"/>
      <c r="C385" s="52"/>
      <c r="D385" s="52"/>
      <c r="E385" s="63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</row>
    <row r="386" spans="1:31">
      <c r="A386" s="34" t="str">
        <f t="shared" si="5"/>
        <v>Incomplete</v>
      </c>
      <c r="B386" s="52"/>
      <c r="C386" s="52"/>
      <c r="D386" s="52"/>
      <c r="E386" s="63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</row>
    <row r="387" spans="1:31">
      <c r="A387" s="34" t="str">
        <f t="shared" si="5"/>
        <v>Incomplete</v>
      </c>
      <c r="B387" s="52"/>
      <c r="C387" s="52"/>
      <c r="D387" s="52"/>
      <c r="E387" s="63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</row>
    <row r="388" spans="1:31">
      <c r="A388" s="34" t="str">
        <f t="shared" si="5"/>
        <v>Incomplete</v>
      </c>
      <c r="B388" s="52"/>
      <c r="C388" s="52"/>
      <c r="D388" s="52"/>
      <c r="E388" s="63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</row>
    <row r="389" spans="1:31">
      <c r="A389" s="34" t="str">
        <f t="shared" ref="A389:A452" si="6">IF(
AND(
NOT(ISBLANK(C389)), NOT(ISBLANK(D389)), NOT(ISBLANK(E389)), NOT(ISBLANK(F389)), NOT(ISBLANK(H389)), NOT(ISBLANK(L389)), NOT(ISBLANK(AE389)),
IF(ISBLANK(I389), FALSE, _xlfn.SWITCH(I389,"Others", NOT(ISBLANK(J389)), TRUE)),
_xlfn.SWITCH(L389,
        "Student", AND(NOT(ISBLANK(M389)), IF(ISBLANK(N389), FALSE, _xlfn.SWITCH(N389,"Others", NOT(ISBLANK(O389)), TRUE)), IF(ISBLANK(P389), FALSE, _xlfn.SWITCH(P389,"Others", NOT(ISBLANK(Q389)), TRUE)), NOT(ISBLANK(R389))),
        "Working Professional", AND(IF(ISBLANK(S389), FALSE, _xlfn.SWITCH(S389,"Others", NOT(ISBLANK(T389)), "Banking and Finance", NOT(ISBLANK(U389)), TRUE)), IF(ISBLANK(V389), FALSE, _xlfn.SWITCH(V389,"Others", NOT(ISBLANK(W389)), "Technology", NOT(ISBLANK(X389)), TRUE)), NOT(ISBLANK(Z389))),
        "Business Owner and Entrepreneur", AND(IF(ISBLANK(S389), FALSE, _xlfn.SWITCH(S389,"Others", NOT(ISBLANK(T389)), "Banking and Finance", NOT(ISBLANK(U389)), TRUE)), IF(ISBLANK(V389), FALSE, _xlfn.SWITCH(V389,"Others", NOT(ISBLANK(W389)), "Technology", NOT(ISBLANK(X389)), TRUE)), NOT(ISBLANK(Z389))),
        "Others", AND(NOT(ISBLANK(AB389)), IF(ISBLANK(AC389), FALSE, _xlfn.SWITCH(AC389,"Others", NOT(ISBLANK(AD389)), TRUE))),
        FALSE),IF(AE389="Yes", TRUE, FALSE)
), "Complete", "Incomplete")</f>
        <v>Incomplete</v>
      </c>
      <c r="B389" s="52"/>
      <c r="C389" s="52"/>
      <c r="D389" s="52"/>
      <c r="E389" s="63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</row>
    <row r="390" spans="1:31">
      <c r="A390" s="34" t="str">
        <f t="shared" si="6"/>
        <v>Incomplete</v>
      </c>
      <c r="B390" s="52"/>
      <c r="C390" s="52"/>
      <c r="D390" s="52"/>
      <c r="E390" s="63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</row>
    <row r="391" spans="1:31">
      <c r="A391" s="34" t="str">
        <f t="shared" si="6"/>
        <v>Incomplete</v>
      </c>
      <c r="B391" s="52"/>
      <c r="C391" s="52"/>
      <c r="D391" s="52"/>
      <c r="E391" s="63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</row>
    <row r="392" spans="1:31">
      <c r="A392" s="34" t="str">
        <f t="shared" si="6"/>
        <v>Incomplete</v>
      </c>
      <c r="B392" s="52"/>
      <c r="C392" s="52"/>
      <c r="D392" s="52"/>
      <c r="E392" s="63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</row>
    <row r="393" spans="1:31">
      <c r="A393" s="34" t="str">
        <f t="shared" si="6"/>
        <v>Incomplete</v>
      </c>
      <c r="B393" s="52"/>
      <c r="C393" s="52"/>
      <c r="D393" s="52"/>
      <c r="E393" s="63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</row>
    <row r="394" spans="1:31">
      <c r="A394" s="34" t="str">
        <f t="shared" si="6"/>
        <v>Incomplete</v>
      </c>
      <c r="B394" s="52"/>
      <c r="C394" s="52"/>
      <c r="D394" s="52"/>
      <c r="E394" s="63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</row>
    <row r="395" spans="1:31">
      <c r="A395" s="34" t="str">
        <f t="shared" si="6"/>
        <v>Incomplete</v>
      </c>
      <c r="B395" s="52"/>
      <c r="C395" s="52"/>
      <c r="D395" s="52"/>
      <c r="E395" s="63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</row>
    <row r="396" spans="1:31">
      <c r="A396" s="34" t="str">
        <f t="shared" si="6"/>
        <v>Incomplete</v>
      </c>
      <c r="B396" s="52"/>
      <c r="C396" s="52"/>
      <c r="D396" s="52"/>
      <c r="E396" s="63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</row>
    <row r="397" spans="1:31">
      <c r="A397" s="34" t="str">
        <f t="shared" si="6"/>
        <v>Incomplete</v>
      </c>
      <c r="B397" s="52"/>
      <c r="C397" s="52"/>
      <c r="D397" s="52"/>
      <c r="E397" s="63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</row>
    <row r="398" spans="1:31">
      <c r="A398" s="34" t="str">
        <f t="shared" si="6"/>
        <v>Incomplete</v>
      </c>
      <c r="B398" s="52"/>
      <c r="C398" s="52"/>
      <c r="D398" s="52"/>
      <c r="E398" s="63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</row>
    <row r="399" spans="1:31">
      <c r="A399" s="34" t="str">
        <f t="shared" si="6"/>
        <v>Incomplete</v>
      </c>
      <c r="B399" s="52"/>
      <c r="C399" s="52"/>
      <c r="D399" s="52"/>
      <c r="E399" s="63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</row>
    <row r="400" spans="1:31">
      <c r="A400" s="34" t="str">
        <f t="shared" si="6"/>
        <v>Incomplete</v>
      </c>
      <c r="B400" s="52"/>
      <c r="C400" s="52"/>
      <c r="D400" s="52"/>
      <c r="E400" s="63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</row>
    <row r="401" spans="1:31">
      <c r="A401" s="34" t="str">
        <f t="shared" si="6"/>
        <v>Incomplete</v>
      </c>
      <c r="B401" s="52"/>
      <c r="C401" s="52"/>
      <c r="D401" s="52"/>
      <c r="E401" s="63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</row>
    <row r="402" spans="1:31">
      <c r="A402" s="34" t="str">
        <f t="shared" si="6"/>
        <v>Incomplete</v>
      </c>
      <c r="B402" s="52"/>
      <c r="C402" s="52"/>
      <c r="D402" s="52"/>
      <c r="E402" s="63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</row>
    <row r="403" spans="1:31">
      <c r="A403" s="34" t="str">
        <f t="shared" si="6"/>
        <v>Incomplete</v>
      </c>
      <c r="B403" s="52"/>
      <c r="C403" s="52"/>
      <c r="D403" s="52"/>
      <c r="E403" s="63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</row>
    <row r="404" spans="1:31">
      <c r="A404" s="34" t="str">
        <f t="shared" si="6"/>
        <v>Incomplete</v>
      </c>
      <c r="B404" s="52"/>
      <c r="C404" s="52"/>
      <c r="D404" s="52"/>
      <c r="E404" s="63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</row>
    <row r="405" spans="1:31">
      <c r="A405" s="34" t="str">
        <f t="shared" si="6"/>
        <v>Incomplete</v>
      </c>
      <c r="B405" s="52"/>
      <c r="C405" s="52"/>
      <c r="D405" s="52"/>
      <c r="E405" s="63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</row>
    <row r="406" spans="1:31">
      <c r="A406" s="34" t="str">
        <f t="shared" si="6"/>
        <v>Incomplete</v>
      </c>
      <c r="B406" s="52"/>
      <c r="C406" s="52"/>
      <c r="D406" s="52"/>
      <c r="E406" s="63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</row>
    <row r="407" spans="1:31">
      <c r="A407" s="34" t="str">
        <f t="shared" si="6"/>
        <v>Incomplete</v>
      </c>
      <c r="B407" s="52"/>
      <c r="C407" s="52"/>
      <c r="D407" s="52"/>
      <c r="E407" s="63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</row>
    <row r="408" spans="1:31">
      <c r="A408" s="34" t="str">
        <f t="shared" si="6"/>
        <v>Incomplete</v>
      </c>
      <c r="B408" s="52"/>
      <c r="C408" s="52"/>
      <c r="D408" s="52"/>
      <c r="E408" s="63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</row>
    <row r="409" spans="1:31">
      <c r="A409" s="34" t="str">
        <f t="shared" si="6"/>
        <v>Incomplete</v>
      </c>
      <c r="B409" s="52"/>
      <c r="C409" s="52"/>
      <c r="D409" s="52"/>
      <c r="E409" s="63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</row>
    <row r="410" spans="1:31">
      <c r="A410" s="34" t="str">
        <f t="shared" si="6"/>
        <v>Incomplete</v>
      </c>
      <c r="B410" s="52"/>
      <c r="C410" s="52"/>
      <c r="D410" s="52"/>
      <c r="E410" s="63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</row>
    <row r="411" spans="1:31">
      <c r="A411" s="34" t="str">
        <f t="shared" si="6"/>
        <v>Incomplete</v>
      </c>
      <c r="B411" s="52"/>
      <c r="C411" s="52"/>
      <c r="D411" s="52"/>
      <c r="E411" s="63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</row>
    <row r="412" spans="1:31">
      <c r="A412" s="34" t="str">
        <f t="shared" si="6"/>
        <v>Incomplete</v>
      </c>
      <c r="B412" s="52"/>
      <c r="C412" s="52"/>
      <c r="D412" s="52"/>
      <c r="E412" s="63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</row>
    <row r="413" spans="1:31">
      <c r="A413" s="34" t="str">
        <f t="shared" si="6"/>
        <v>Incomplete</v>
      </c>
      <c r="B413" s="52"/>
      <c r="C413" s="52"/>
      <c r="D413" s="52"/>
      <c r="E413" s="63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</row>
    <row r="414" spans="1:31">
      <c r="A414" s="34" t="str">
        <f t="shared" si="6"/>
        <v>Incomplete</v>
      </c>
      <c r="B414" s="52"/>
      <c r="C414" s="52"/>
      <c r="D414" s="52"/>
      <c r="E414" s="63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</row>
    <row r="415" spans="1:31">
      <c r="A415" s="34" t="str">
        <f t="shared" si="6"/>
        <v>Incomplete</v>
      </c>
      <c r="B415" s="52"/>
      <c r="C415" s="52"/>
      <c r="D415" s="52"/>
      <c r="E415" s="63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</row>
    <row r="416" spans="1:31">
      <c r="A416" s="34" t="str">
        <f t="shared" si="6"/>
        <v>Incomplete</v>
      </c>
      <c r="B416" s="52"/>
      <c r="C416" s="52"/>
      <c r="D416" s="52"/>
      <c r="E416" s="63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</row>
    <row r="417" spans="1:31">
      <c r="A417" s="34" t="str">
        <f t="shared" si="6"/>
        <v>Incomplete</v>
      </c>
      <c r="B417" s="52"/>
      <c r="C417" s="52"/>
      <c r="D417" s="52"/>
      <c r="E417" s="63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</row>
    <row r="418" spans="1:31">
      <c r="A418" s="34" t="str">
        <f t="shared" si="6"/>
        <v>Incomplete</v>
      </c>
      <c r="B418" s="52"/>
      <c r="C418" s="52"/>
      <c r="D418" s="52"/>
      <c r="E418" s="63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</row>
    <row r="419" spans="1:31">
      <c r="A419" s="34" t="str">
        <f t="shared" si="6"/>
        <v>Incomplete</v>
      </c>
      <c r="B419" s="52"/>
      <c r="C419" s="52"/>
      <c r="D419" s="52"/>
      <c r="E419" s="63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</row>
    <row r="420" spans="1:31">
      <c r="A420" s="34" t="str">
        <f t="shared" si="6"/>
        <v>Incomplete</v>
      </c>
      <c r="B420" s="52"/>
      <c r="C420" s="52"/>
      <c r="D420" s="52"/>
      <c r="E420" s="63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</row>
    <row r="421" spans="1:31">
      <c r="A421" s="34" t="str">
        <f t="shared" si="6"/>
        <v>Incomplete</v>
      </c>
      <c r="B421" s="52"/>
      <c r="C421" s="52"/>
      <c r="D421" s="52"/>
      <c r="E421" s="63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</row>
    <row r="422" spans="1:31">
      <c r="A422" s="34" t="str">
        <f t="shared" si="6"/>
        <v>Incomplete</v>
      </c>
      <c r="B422" s="52"/>
      <c r="C422" s="52"/>
      <c r="D422" s="52"/>
      <c r="E422" s="63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</row>
    <row r="423" spans="1:31">
      <c r="A423" s="34" t="str">
        <f t="shared" si="6"/>
        <v>Incomplete</v>
      </c>
      <c r="B423" s="52"/>
      <c r="C423" s="52"/>
      <c r="D423" s="52"/>
      <c r="E423" s="63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</row>
    <row r="424" spans="1:31">
      <c r="A424" s="34" t="str">
        <f t="shared" si="6"/>
        <v>Incomplete</v>
      </c>
      <c r="B424" s="52"/>
      <c r="C424" s="52"/>
      <c r="D424" s="52"/>
      <c r="E424" s="63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</row>
    <row r="425" spans="1:31">
      <c r="A425" s="34" t="str">
        <f t="shared" si="6"/>
        <v>Incomplete</v>
      </c>
      <c r="B425" s="52"/>
      <c r="C425" s="52"/>
      <c r="D425" s="52"/>
      <c r="E425" s="63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</row>
    <row r="426" spans="1:31">
      <c r="A426" s="34" t="str">
        <f t="shared" si="6"/>
        <v>Incomplete</v>
      </c>
      <c r="B426" s="52"/>
      <c r="C426" s="52"/>
      <c r="D426" s="52"/>
      <c r="E426" s="63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</row>
    <row r="427" spans="1:31">
      <c r="A427" s="34" t="str">
        <f t="shared" si="6"/>
        <v>Incomplete</v>
      </c>
      <c r="B427" s="52"/>
      <c r="C427" s="52"/>
      <c r="D427" s="52"/>
      <c r="E427" s="63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</row>
    <row r="428" spans="1:31">
      <c r="A428" s="34" t="str">
        <f t="shared" si="6"/>
        <v>Incomplete</v>
      </c>
      <c r="B428" s="52"/>
      <c r="C428" s="52"/>
      <c r="D428" s="52"/>
      <c r="E428" s="63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</row>
    <row r="429" spans="1:31">
      <c r="A429" s="34" t="str">
        <f t="shared" si="6"/>
        <v>Incomplete</v>
      </c>
      <c r="B429" s="52"/>
      <c r="C429" s="52"/>
      <c r="D429" s="52"/>
      <c r="E429" s="63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</row>
    <row r="430" spans="1:31">
      <c r="A430" s="34" t="str">
        <f t="shared" si="6"/>
        <v>Incomplete</v>
      </c>
      <c r="B430" s="52"/>
      <c r="C430" s="52"/>
      <c r="D430" s="52"/>
      <c r="E430" s="63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</row>
    <row r="431" spans="1:31">
      <c r="A431" s="34" t="str">
        <f t="shared" si="6"/>
        <v>Incomplete</v>
      </c>
      <c r="B431" s="52"/>
      <c r="C431" s="52"/>
      <c r="D431" s="52"/>
      <c r="E431" s="63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</row>
    <row r="432" spans="1:31">
      <c r="A432" s="34" t="str">
        <f t="shared" si="6"/>
        <v>Incomplete</v>
      </c>
      <c r="B432" s="52"/>
      <c r="C432" s="52"/>
      <c r="D432" s="52"/>
      <c r="E432" s="63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</row>
    <row r="433" spans="1:31">
      <c r="A433" s="34" t="str">
        <f t="shared" si="6"/>
        <v>Incomplete</v>
      </c>
      <c r="B433" s="52"/>
      <c r="C433" s="52"/>
      <c r="D433" s="52"/>
      <c r="E433" s="63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</row>
    <row r="434" spans="1:31">
      <c r="A434" s="34" t="str">
        <f t="shared" si="6"/>
        <v>Incomplete</v>
      </c>
      <c r="B434" s="52"/>
      <c r="C434" s="52"/>
      <c r="D434" s="52"/>
      <c r="E434" s="63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</row>
    <row r="435" spans="1:31">
      <c r="A435" s="34" t="str">
        <f t="shared" si="6"/>
        <v>Incomplete</v>
      </c>
      <c r="B435" s="52"/>
      <c r="C435" s="52"/>
      <c r="D435" s="52"/>
      <c r="E435" s="63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</row>
    <row r="436" spans="1:31">
      <c r="A436" s="34" t="str">
        <f t="shared" si="6"/>
        <v>Incomplete</v>
      </c>
      <c r="B436" s="52"/>
      <c r="C436" s="52"/>
      <c r="D436" s="52"/>
      <c r="E436" s="63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</row>
    <row r="437" spans="1:31">
      <c r="A437" s="34" t="str">
        <f t="shared" si="6"/>
        <v>Incomplete</v>
      </c>
      <c r="B437" s="52"/>
      <c r="C437" s="52"/>
      <c r="D437" s="52"/>
      <c r="E437" s="63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</row>
    <row r="438" spans="1:31">
      <c r="A438" s="34" t="str">
        <f t="shared" si="6"/>
        <v>Incomplete</v>
      </c>
      <c r="B438" s="52"/>
      <c r="C438" s="52"/>
      <c r="D438" s="52"/>
      <c r="E438" s="63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</row>
    <row r="439" spans="1:31">
      <c r="A439" s="34" t="str">
        <f t="shared" si="6"/>
        <v>Incomplete</v>
      </c>
      <c r="B439" s="52"/>
      <c r="C439" s="52"/>
      <c r="D439" s="52"/>
      <c r="E439" s="63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</row>
    <row r="440" spans="1:31">
      <c r="A440" s="34" t="str">
        <f t="shared" si="6"/>
        <v>Incomplete</v>
      </c>
      <c r="B440" s="52"/>
      <c r="C440" s="52"/>
      <c r="D440" s="52"/>
      <c r="E440" s="63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</row>
    <row r="441" spans="1:31">
      <c r="A441" s="34" t="str">
        <f t="shared" si="6"/>
        <v>Incomplete</v>
      </c>
      <c r="B441" s="52"/>
      <c r="C441" s="52"/>
      <c r="D441" s="52"/>
      <c r="E441" s="63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</row>
    <row r="442" spans="1:31">
      <c r="A442" s="34" t="str">
        <f t="shared" si="6"/>
        <v>Incomplete</v>
      </c>
      <c r="B442" s="52"/>
      <c r="C442" s="52"/>
      <c r="D442" s="52"/>
      <c r="E442" s="63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</row>
    <row r="443" spans="1:31">
      <c r="A443" s="34" t="str">
        <f t="shared" si="6"/>
        <v>Incomplete</v>
      </c>
      <c r="B443" s="52"/>
      <c r="C443" s="52"/>
      <c r="D443" s="52"/>
      <c r="E443" s="63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</row>
    <row r="444" spans="1:31">
      <c r="A444" s="34" t="str">
        <f t="shared" si="6"/>
        <v>Incomplete</v>
      </c>
      <c r="B444" s="52"/>
      <c r="C444" s="52"/>
      <c r="D444" s="52"/>
      <c r="E444" s="63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</row>
    <row r="445" spans="1:31">
      <c r="A445" s="34" t="str">
        <f t="shared" si="6"/>
        <v>Incomplete</v>
      </c>
      <c r="B445" s="52"/>
      <c r="C445" s="52"/>
      <c r="D445" s="52"/>
      <c r="E445" s="63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</row>
    <row r="446" spans="1:31">
      <c r="A446" s="34" t="str">
        <f t="shared" si="6"/>
        <v>Incomplete</v>
      </c>
      <c r="B446" s="52"/>
      <c r="C446" s="52"/>
      <c r="D446" s="52"/>
      <c r="E446" s="63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</row>
    <row r="447" spans="1:31">
      <c r="A447" s="34" t="str">
        <f t="shared" si="6"/>
        <v>Incomplete</v>
      </c>
      <c r="B447" s="52"/>
      <c r="C447" s="52"/>
      <c r="D447" s="52"/>
      <c r="E447" s="63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</row>
    <row r="448" spans="1:31">
      <c r="A448" s="34" t="str">
        <f t="shared" si="6"/>
        <v>Incomplete</v>
      </c>
      <c r="B448" s="52"/>
      <c r="C448" s="52"/>
      <c r="D448" s="52"/>
      <c r="E448" s="63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</row>
    <row r="449" spans="1:31">
      <c r="A449" s="34" t="str">
        <f t="shared" si="6"/>
        <v>Incomplete</v>
      </c>
      <c r="B449" s="52"/>
      <c r="C449" s="52"/>
      <c r="D449" s="52"/>
      <c r="E449" s="63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</row>
    <row r="450" spans="1:31">
      <c r="A450" s="34" t="str">
        <f t="shared" si="6"/>
        <v>Incomplete</v>
      </c>
      <c r="B450" s="52"/>
      <c r="C450" s="52"/>
      <c r="D450" s="52"/>
      <c r="E450" s="63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</row>
    <row r="451" spans="1:31">
      <c r="A451" s="34" t="str">
        <f t="shared" si="6"/>
        <v>Incomplete</v>
      </c>
      <c r="B451" s="52"/>
      <c r="C451" s="52"/>
      <c r="D451" s="52"/>
      <c r="E451" s="63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</row>
    <row r="452" spans="1:31">
      <c r="A452" s="34" t="str">
        <f t="shared" si="6"/>
        <v>Incomplete</v>
      </c>
      <c r="B452" s="52"/>
      <c r="C452" s="52"/>
      <c r="D452" s="52"/>
      <c r="E452" s="63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</row>
    <row r="453" spans="1:31">
      <c r="A453" s="34" t="str">
        <f t="shared" ref="A453:A516" si="7">IF(
AND(
NOT(ISBLANK(C453)), NOT(ISBLANK(D453)), NOT(ISBLANK(E453)), NOT(ISBLANK(F453)), NOT(ISBLANK(H453)), NOT(ISBLANK(L453)), NOT(ISBLANK(AE453)),
IF(ISBLANK(I453), FALSE, _xlfn.SWITCH(I453,"Others", NOT(ISBLANK(J453)), TRUE)),
_xlfn.SWITCH(L453,
        "Student", AND(NOT(ISBLANK(M453)), IF(ISBLANK(N453), FALSE, _xlfn.SWITCH(N453,"Others", NOT(ISBLANK(O453)), TRUE)), IF(ISBLANK(P453), FALSE, _xlfn.SWITCH(P453,"Others", NOT(ISBLANK(Q453)), TRUE)), NOT(ISBLANK(R453))),
        "Working Professional", AND(IF(ISBLANK(S453), FALSE, _xlfn.SWITCH(S453,"Others", NOT(ISBLANK(T453)), "Banking and Finance", NOT(ISBLANK(U453)), TRUE)), IF(ISBLANK(V453), FALSE, _xlfn.SWITCH(V453,"Others", NOT(ISBLANK(W453)), "Technology", NOT(ISBLANK(X453)), TRUE)), NOT(ISBLANK(Z453))),
        "Business Owner and Entrepreneur", AND(IF(ISBLANK(S453), FALSE, _xlfn.SWITCH(S453,"Others", NOT(ISBLANK(T453)), "Banking and Finance", NOT(ISBLANK(U453)), TRUE)), IF(ISBLANK(V453), FALSE, _xlfn.SWITCH(V453,"Others", NOT(ISBLANK(W453)), "Technology", NOT(ISBLANK(X453)), TRUE)), NOT(ISBLANK(Z453))),
        "Others", AND(NOT(ISBLANK(AB453)), IF(ISBLANK(AC453), FALSE, _xlfn.SWITCH(AC453,"Others", NOT(ISBLANK(AD453)), TRUE))),
        FALSE),IF(AE453="Yes", TRUE, FALSE)
), "Complete", "Incomplete")</f>
        <v>Incomplete</v>
      </c>
      <c r="B453" s="52"/>
      <c r="C453" s="52"/>
      <c r="D453" s="52"/>
      <c r="E453" s="63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</row>
    <row r="454" spans="1:31">
      <c r="A454" s="34" t="str">
        <f t="shared" si="7"/>
        <v>Incomplete</v>
      </c>
      <c r="B454" s="52"/>
      <c r="C454" s="52"/>
      <c r="D454" s="52"/>
      <c r="E454" s="63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</row>
    <row r="455" spans="1:31">
      <c r="A455" s="34" t="str">
        <f t="shared" si="7"/>
        <v>Incomplete</v>
      </c>
      <c r="B455" s="52"/>
      <c r="C455" s="52"/>
      <c r="D455" s="52"/>
      <c r="E455" s="63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</row>
    <row r="456" spans="1:31">
      <c r="A456" s="34" t="str">
        <f t="shared" si="7"/>
        <v>Incomplete</v>
      </c>
      <c r="B456" s="52"/>
      <c r="C456" s="52"/>
      <c r="D456" s="52"/>
      <c r="E456" s="63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</row>
    <row r="457" spans="1:31">
      <c r="A457" s="34" t="str">
        <f t="shared" si="7"/>
        <v>Incomplete</v>
      </c>
      <c r="B457" s="52"/>
      <c r="C457" s="52"/>
      <c r="D457" s="52"/>
      <c r="E457" s="63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</row>
    <row r="458" spans="1:31">
      <c r="A458" s="34" t="str">
        <f t="shared" si="7"/>
        <v>Incomplete</v>
      </c>
      <c r="B458" s="52"/>
      <c r="C458" s="52"/>
      <c r="D458" s="52"/>
      <c r="E458" s="63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</row>
    <row r="459" spans="1:31">
      <c r="A459" s="34" t="str">
        <f t="shared" si="7"/>
        <v>Incomplete</v>
      </c>
      <c r="B459" s="52"/>
      <c r="C459" s="52"/>
      <c r="D459" s="52"/>
      <c r="E459" s="63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</row>
    <row r="460" spans="1:31">
      <c r="A460" s="34" t="str">
        <f t="shared" si="7"/>
        <v>Incomplete</v>
      </c>
      <c r="B460" s="52"/>
      <c r="C460" s="52"/>
      <c r="D460" s="52"/>
      <c r="E460" s="63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</row>
    <row r="461" spans="1:31">
      <c r="A461" s="34" t="str">
        <f t="shared" si="7"/>
        <v>Incomplete</v>
      </c>
      <c r="B461" s="52"/>
      <c r="C461" s="52"/>
      <c r="D461" s="52"/>
      <c r="E461" s="63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</row>
    <row r="462" spans="1:31">
      <c r="A462" s="34" t="str">
        <f t="shared" si="7"/>
        <v>Incomplete</v>
      </c>
      <c r="B462" s="52"/>
      <c r="C462" s="52"/>
      <c r="D462" s="52"/>
      <c r="E462" s="63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</row>
    <row r="463" spans="1:31">
      <c r="A463" s="34" t="str">
        <f t="shared" si="7"/>
        <v>Incomplete</v>
      </c>
      <c r="B463" s="52"/>
      <c r="C463" s="52"/>
      <c r="D463" s="52"/>
      <c r="E463" s="63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</row>
    <row r="464" spans="1:31">
      <c r="A464" s="34" t="str">
        <f t="shared" si="7"/>
        <v>Incomplete</v>
      </c>
      <c r="B464" s="52"/>
      <c r="C464" s="52"/>
      <c r="D464" s="52"/>
      <c r="E464" s="63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</row>
    <row r="465" spans="1:31">
      <c r="A465" s="34" t="str">
        <f t="shared" si="7"/>
        <v>Incomplete</v>
      </c>
      <c r="B465" s="52"/>
      <c r="C465" s="52"/>
      <c r="D465" s="52"/>
      <c r="E465" s="63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</row>
    <row r="466" spans="1:31">
      <c r="A466" s="34" t="str">
        <f t="shared" si="7"/>
        <v>Incomplete</v>
      </c>
      <c r="B466" s="52"/>
      <c r="C466" s="52"/>
      <c r="D466" s="52"/>
      <c r="E466" s="63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</row>
    <row r="467" spans="1:31">
      <c r="A467" s="34" t="str">
        <f t="shared" si="7"/>
        <v>Incomplete</v>
      </c>
      <c r="B467" s="52"/>
      <c r="C467" s="52"/>
      <c r="D467" s="52"/>
      <c r="E467" s="63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</row>
    <row r="468" spans="1:31">
      <c r="A468" s="34" t="str">
        <f t="shared" si="7"/>
        <v>Incomplete</v>
      </c>
      <c r="B468" s="52"/>
      <c r="C468" s="52"/>
      <c r="D468" s="52"/>
      <c r="E468" s="63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</row>
    <row r="469" spans="1:31">
      <c r="A469" s="34" t="str">
        <f t="shared" si="7"/>
        <v>Incomplete</v>
      </c>
      <c r="B469" s="52"/>
      <c r="C469" s="52"/>
      <c r="D469" s="52"/>
      <c r="E469" s="63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</row>
    <row r="470" spans="1:31">
      <c r="A470" s="34" t="str">
        <f t="shared" si="7"/>
        <v>Incomplete</v>
      </c>
      <c r="B470" s="52"/>
      <c r="C470" s="52"/>
      <c r="D470" s="52"/>
      <c r="E470" s="63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</row>
    <row r="471" spans="1:31">
      <c r="A471" s="34" t="str">
        <f t="shared" si="7"/>
        <v>Incomplete</v>
      </c>
      <c r="B471" s="52"/>
      <c r="C471" s="52"/>
      <c r="D471" s="52"/>
      <c r="E471" s="63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</row>
    <row r="472" spans="1:31">
      <c r="A472" s="34" t="str">
        <f t="shared" si="7"/>
        <v>Incomplete</v>
      </c>
      <c r="B472" s="52"/>
      <c r="C472" s="52"/>
      <c r="D472" s="52"/>
      <c r="E472" s="63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</row>
    <row r="473" spans="1:31">
      <c r="A473" s="34" t="str">
        <f t="shared" si="7"/>
        <v>Incomplete</v>
      </c>
      <c r="B473" s="52"/>
      <c r="C473" s="52"/>
      <c r="D473" s="52"/>
      <c r="E473" s="63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</row>
    <row r="474" spans="1:31">
      <c r="A474" s="34" t="str">
        <f t="shared" si="7"/>
        <v>Incomplete</v>
      </c>
      <c r="B474" s="52"/>
      <c r="C474" s="52"/>
      <c r="D474" s="52"/>
      <c r="E474" s="63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</row>
    <row r="475" spans="1:31">
      <c r="A475" s="34" t="str">
        <f t="shared" si="7"/>
        <v>Incomplete</v>
      </c>
      <c r="B475" s="52"/>
      <c r="C475" s="52"/>
      <c r="D475" s="52"/>
      <c r="E475" s="63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</row>
    <row r="476" spans="1:31">
      <c r="A476" s="34" t="str">
        <f t="shared" si="7"/>
        <v>Incomplete</v>
      </c>
      <c r="B476" s="52"/>
      <c r="C476" s="52"/>
      <c r="D476" s="52"/>
      <c r="E476" s="63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</row>
    <row r="477" spans="1:31">
      <c r="A477" s="34" t="str">
        <f t="shared" si="7"/>
        <v>Incomplete</v>
      </c>
      <c r="B477" s="52"/>
      <c r="C477" s="52"/>
      <c r="D477" s="52"/>
      <c r="E477" s="63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</row>
    <row r="478" spans="1:31">
      <c r="A478" s="34" t="str">
        <f t="shared" si="7"/>
        <v>Incomplete</v>
      </c>
      <c r="B478" s="52"/>
      <c r="C478" s="52"/>
      <c r="D478" s="52"/>
      <c r="E478" s="63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</row>
    <row r="479" spans="1:31">
      <c r="A479" s="34" t="str">
        <f t="shared" si="7"/>
        <v>Incomplete</v>
      </c>
      <c r="B479" s="52"/>
      <c r="C479" s="52"/>
      <c r="D479" s="52"/>
      <c r="E479" s="63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</row>
    <row r="480" spans="1:31">
      <c r="A480" s="34" t="str">
        <f t="shared" si="7"/>
        <v>Incomplete</v>
      </c>
      <c r="B480" s="52"/>
      <c r="C480" s="52"/>
      <c r="D480" s="52"/>
      <c r="E480" s="63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</row>
    <row r="481" spans="1:31">
      <c r="A481" s="34" t="str">
        <f t="shared" si="7"/>
        <v>Incomplete</v>
      </c>
      <c r="B481" s="52"/>
      <c r="C481" s="52"/>
      <c r="D481" s="52"/>
      <c r="E481" s="63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</row>
    <row r="482" spans="1:31">
      <c r="A482" s="34" t="str">
        <f t="shared" si="7"/>
        <v>Incomplete</v>
      </c>
      <c r="B482" s="52"/>
      <c r="C482" s="52"/>
      <c r="D482" s="52"/>
      <c r="E482" s="63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</row>
    <row r="483" spans="1:31">
      <c r="A483" s="34" t="str">
        <f t="shared" si="7"/>
        <v>Incomplete</v>
      </c>
      <c r="B483" s="52"/>
      <c r="C483" s="52"/>
      <c r="D483" s="52"/>
      <c r="E483" s="63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</row>
    <row r="484" spans="1:31">
      <c r="A484" s="34" t="str">
        <f t="shared" si="7"/>
        <v>Incomplete</v>
      </c>
      <c r="B484" s="52"/>
      <c r="C484" s="52"/>
      <c r="D484" s="52"/>
      <c r="E484" s="63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</row>
    <row r="485" spans="1:31">
      <c r="A485" s="34" t="str">
        <f t="shared" si="7"/>
        <v>Incomplete</v>
      </c>
      <c r="B485" s="52"/>
      <c r="C485" s="52"/>
      <c r="D485" s="52"/>
      <c r="E485" s="63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</row>
    <row r="486" spans="1:31">
      <c r="A486" s="34" t="str">
        <f t="shared" si="7"/>
        <v>Incomplete</v>
      </c>
      <c r="B486" s="52"/>
      <c r="C486" s="52"/>
      <c r="D486" s="52"/>
      <c r="E486" s="63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</row>
    <row r="487" spans="1:31">
      <c r="A487" s="34" t="str">
        <f t="shared" si="7"/>
        <v>Incomplete</v>
      </c>
      <c r="B487" s="52"/>
      <c r="C487" s="52"/>
      <c r="D487" s="52"/>
      <c r="E487" s="63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</row>
    <row r="488" spans="1:31">
      <c r="A488" s="34" t="str">
        <f t="shared" si="7"/>
        <v>Incomplete</v>
      </c>
      <c r="B488" s="52"/>
      <c r="C488" s="52"/>
      <c r="D488" s="52"/>
      <c r="E488" s="63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</row>
    <row r="489" spans="1:31">
      <c r="A489" s="34" t="str">
        <f t="shared" si="7"/>
        <v>Incomplete</v>
      </c>
      <c r="B489" s="52"/>
      <c r="C489" s="52"/>
      <c r="D489" s="52"/>
      <c r="E489" s="63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</row>
    <row r="490" spans="1:31">
      <c r="A490" s="34" t="str">
        <f t="shared" si="7"/>
        <v>Incomplete</v>
      </c>
      <c r="B490" s="52"/>
      <c r="C490" s="52"/>
      <c r="D490" s="52"/>
      <c r="E490" s="63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</row>
    <row r="491" spans="1:31">
      <c r="A491" s="34" t="str">
        <f t="shared" si="7"/>
        <v>Incomplete</v>
      </c>
      <c r="B491" s="52"/>
      <c r="C491" s="52"/>
      <c r="D491" s="52"/>
      <c r="E491" s="63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</row>
    <row r="492" spans="1:31">
      <c r="A492" s="34" t="str">
        <f t="shared" si="7"/>
        <v>Incomplete</v>
      </c>
      <c r="B492" s="52"/>
      <c r="C492" s="52"/>
      <c r="D492" s="52"/>
      <c r="E492" s="63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</row>
    <row r="493" spans="1:31">
      <c r="A493" s="34" t="str">
        <f t="shared" si="7"/>
        <v>Incomplete</v>
      </c>
      <c r="B493" s="52"/>
      <c r="C493" s="52"/>
      <c r="D493" s="52"/>
      <c r="E493" s="63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</row>
    <row r="494" spans="1:31">
      <c r="A494" s="34" t="str">
        <f t="shared" si="7"/>
        <v>Incomplete</v>
      </c>
      <c r="B494" s="52"/>
      <c r="C494" s="52"/>
      <c r="D494" s="52"/>
      <c r="E494" s="63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</row>
    <row r="495" spans="1:31">
      <c r="A495" s="34" t="str">
        <f t="shared" si="7"/>
        <v>Incomplete</v>
      </c>
      <c r="B495" s="52"/>
      <c r="C495" s="52"/>
      <c r="D495" s="52"/>
      <c r="E495" s="63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</row>
    <row r="496" spans="1:31">
      <c r="A496" s="34" t="str">
        <f t="shared" si="7"/>
        <v>Incomplete</v>
      </c>
      <c r="B496" s="52"/>
      <c r="C496" s="52"/>
      <c r="D496" s="52"/>
      <c r="E496" s="63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</row>
    <row r="497" spans="1:31">
      <c r="A497" s="34" t="str">
        <f t="shared" si="7"/>
        <v>Incomplete</v>
      </c>
      <c r="B497" s="52"/>
      <c r="C497" s="52"/>
      <c r="D497" s="52"/>
      <c r="E497" s="63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</row>
    <row r="498" spans="1:31">
      <c r="A498" s="34" t="str">
        <f t="shared" si="7"/>
        <v>Incomplete</v>
      </c>
      <c r="B498" s="52"/>
      <c r="C498" s="52"/>
      <c r="D498" s="52"/>
      <c r="E498" s="63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</row>
    <row r="499" spans="1:31">
      <c r="A499" s="34" t="str">
        <f t="shared" si="7"/>
        <v>Incomplete</v>
      </c>
      <c r="B499" s="52"/>
      <c r="C499" s="52"/>
      <c r="D499" s="52"/>
      <c r="E499" s="63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</row>
    <row r="500" spans="1:31">
      <c r="A500" s="34" t="str">
        <f t="shared" si="7"/>
        <v>Incomplete</v>
      </c>
      <c r="B500" s="52"/>
      <c r="C500" s="52"/>
      <c r="D500" s="52"/>
      <c r="E500" s="63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</row>
    <row r="501" spans="1:31">
      <c r="A501" s="34" t="str">
        <f t="shared" si="7"/>
        <v>Incomplete</v>
      </c>
      <c r="B501" s="52"/>
      <c r="C501" s="52"/>
      <c r="D501" s="52"/>
      <c r="E501" s="63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</row>
    <row r="502" spans="1:31">
      <c r="A502" s="34" t="str">
        <f t="shared" si="7"/>
        <v>Incomplete</v>
      </c>
      <c r="B502" s="52"/>
      <c r="C502" s="52"/>
      <c r="D502" s="52"/>
      <c r="E502" s="63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</row>
    <row r="503" spans="1:31">
      <c r="A503" s="34" t="str">
        <f t="shared" si="7"/>
        <v>Incomplete</v>
      </c>
      <c r="B503" s="52"/>
      <c r="C503" s="52"/>
      <c r="D503" s="52"/>
      <c r="E503" s="63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</row>
    <row r="504" spans="1:31">
      <c r="A504" s="34" t="str">
        <f t="shared" si="7"/>
        <v>Incomplete</v>
      </c>
      <c r="B504" s="52"/>
      <c r="C504" s="52"/>
      <c r="D504" s="52"/>
      <c r="E504" s="63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</row>
    <row r="505" spans="1:31">
      <c r="A505" s="34" t="str">
        <f t="shared" si="7"/>
        <v>Incomplete</v>
      </c>
      <c r="B505" s="52"/>
      <c r="C505" s="52"/>
      <c r="D505" s="52"/>
      <c r="E505" s="63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</row>
    <row r="506" spans="1:31">
      <c r="A506" s="34" t="str">
        <f t="shared" si="7"/>
        <v>Incomplete</v>
      </c>
      <c r="B506" s="52"/>
      <c r="C506" s="52"/>
      <c r="D506" s="52"/>
      <c r="E506" s="63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</row>
    <row r="507" spans="1:31">
      <c r="A507" s="34" t="str">
        <f t="shared" si="7"/>
        <v>Incomplete</v>
      </c>
      <c r="B507" s="52"/>
      <c r="C507" s="52"/>
      <c r="D507" s="52"/>
      <c r="E507" s="63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</row>
    <row r="508" spans="1:31">
      <c r="A508" s="34" t="str">
        <f t="shared" si="7"/>
        <v>Incomplete</v>
      </c>
      <c r="B508" s="52"/>
      <c r="C508" s="52"/>
      <c r="D508" s="52"/>
      <c r="E508" s="63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</row>
    <row r="509" spans="1:31">
      <c r="A509" s="34" t="str">
        <f t="shared" si="7"/>
        <v>Incomplete</v>
      </c>
      <c r="B509" s="52"/>
      <c r="C509" s="52"/>
      <c r="D509" s="52"/>
      <c r="E509" s="63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</row>
    <row r="510" spans="1:31">
      <c r="A510" s="34" t="str">
        <f t="shared" si="7"/>
        <v>Incomplete</v>
      </c>
      <c r="B510" s="52"/>
      <c r="C510" s="52"/>
      <c r="D510" s="52"/>
      <c r="E510" s="63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</row>
    <row r="511" spans="1:31">
      <c r="A511" s="34" t="str">
        <f t="shared" si="7"/>
        <v>Incomplete</v>
      </c>
      <c r="B511" s="52"/>
      <c r="C511" s="52"/>
      <c r="D511" s="52"/>
      <c r="E511" s="63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</row>
    <row r="512" spans="1:31">
      <c r="A512" s="34" t="str">
        <f t="shared" si="7"/>
        <v>Incomplete</v>
      </c>
      <c r="B512" s="52"/>
      <c r="C512" s="52"/>
      <c r="D512" s="52"/>
      <c r="E512" s="63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</row>
    <row r="513" spans="1:31">
      <c r="A513" s="34" t="str">
        <f t="shared" si="7"/>
        <v>Incomplete</v>
      </c>
      <c r="B513" s="52"/>
      <c r="C513" s="52"/>
      <c r="D513" s="52"/>
      <c r="E513" s="63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</row>
    <row r="514" spans="1:31">
      <c r="A514" s="34" t="str">
        <f t="shared" si="7"/>
        <v>Incomplete</v>
      </c>
      <c r="B514" s="52"/>
      <c r="C514" s="52"/>
      <c r="D514" s="52"/>
      <c r="E514" s="63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</row>
    <row r="515" spans="1:31">
      <c r="A515" s="34" t="str">
        <f t="shared" si="7"/>
        <v>Incomplete</v>
      </c>
      <c r="B515" s="52"/>
      <c r="C515" s="52"/>
      <c r="D515" s="52"/>
      <c r="E515" s="63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</row>
    <row r="516" spans="1:31">
      <c r="A516" s="34" t="str">
        <f t="shared" si="7"/>
        <v>Incomplete</v>
      </c>
      <c r="B516" s="52"/>
      <c r="C516" s="52"/>
      <c r="D516" s="52"/>
      <c r="E516" s="63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</row>
    <row r="517" spans="1:31">
      <c r="A517" s="34" t="str">
        <f t="shared" ref="A517:A580" si="8">IF(
AND(
NOT(ISBLANK(C517)), NOT(ISBLANK(D517)), NOT(ISBLANK(E517)), NOT(ISBLANK(F517)), NOT(ISBLANK(H517)), NOT(ISBLANK(L517)), NOT(ISBLANK(AE517)),
IF(ISBLANK(I517), FALSE, _xlfn.SWITCH(I517,"Others", NOT(ISBLANK(J517)), TRUE)),
_xlfn.SWITCH(L517,
        "Student", AND(NOT(ISBLANK(M517)), IF(ISBLANK(N517), FALSE, _xlfn.SWITCH(N517,"Others", NOT(ISBLANK(O517)), TRUE)), IF(ISBLANK(P517), FALSE, _xlfn.SWITCH(P517,"Others", NOT(ISBLANK(Q517)), TRUE)), NOT(ISBLANK(R517))),
        "Working Professional", AND(IF(ISBLANK(S517), FALSE, _xlfn.SWITCH(S517,"Others", NOT(ISBLANK(T517)), "Banking and Finance", NOT(ISBLANK(U517)), TRUE)), IF(ISBLANK(V517), FALSE, _xlfn.SWITCH(V517,"Others", NOT(ISBLANK(W517)), "Technology", NOT(ISBLANK(X517)), TRUE)), NOT(ISBLANK(Z517))),
        "Business Owner and Entrepreneur", AND(IF(ISBLANK(S517), FALSE, _xlfn.SWITCH(S517,"Others", NOT(ISBLANK(T517)), "Banking and Finance", NOT(ISBLANK(U517)), TRUE)), IF(ISBLANK(V517), FALSE, _xlfn.SWITCH(V517,"Others", NOT(ISBLANK(W517)), "Technology", NOT(ISBLANK(X517)), TRUE)), NOT(ISBLANK(Z517))),
        "Others", AND(NOT(ISBLANK(AB517)), IF(ISBLANK(AC517), FALSE, _xlfn.SWITCH(AC517,"Others", NOT(ISBLANK(AD517)), TRUE))),
        FALSE),IF(AE517="Yes", TRUE, FALSE)
), "Complete", "Incomplete")</f>
        <v>Incomplete</v>
      </c>
      <c r="B517" s="52"/>
      <c r="C517" s="52"/>
      <c r="D517" s="52"/>
      <c r="E517" s="63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</row>
    <row r="518" spans="1:31">
      <c r="A518" s="34" t="str">
        <f t="shared" si="8"/>
        <v>Incomplete</v>
      </c>
      <c r="B518" s="52"/>
      <c r="C518" s="52"/>
      <c r="D518" s="52"/>
      <c r="E518" s="63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</row>
    <row r="519" spans="1:31">
      <c r="A519" s="34" t="str">
        <f t="shared" si="8"/>
        <v>Incomplete</v>
      </c>
      <c r="B519" s="52"/>
      <c r="C519" s="52"/>
      <c r="D519" s="52"/>
      <c r="E519" s="63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</row>
    <row r="520" spans="1:31">
      <c r="A520" s="34" t="str">
        <f t="shared" si="8"/>
        <v>Incomplete</v>
      </c>
      <c r="B520" s="52"/>
      <c r="C520" s="52"/>
      <c r="D520" s="52"/>
      <c r="E520" s="63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</row>
    <row r="521" spans="1:31">
      <c r="A521" s="34" t="str">
        <f t="shared" si="8"/>
        <v>Incomplete</v>
      </c>
      <c r="B521" s="52"/>
      <c r="C521" s="52"/>
      <c r="D521" s="52"/>
      <c r="E521" s="63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</row>
    <row r="522" spans="1:31">
      <c r="A522" s="34" t="str">
        <f t="shared" si="8"/>
        <v>Incomplete</v>
      </c>
      <c r="B522" s="52"/>
      <c r="C522" s="52"/>
      <c r="D522" s="52"/>
      <c r="E522" s="63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</row>
    <row r="523" spans="1:31">
      <c r="A523" s="34" t="str">
        <f t="shared" si="8"/>
        <v>Incomplete</v>
      </c>
      <c r="B523" s="52"/>
      <c r="C523" s="52"/>
      <c r="D523" s="52"/>
      <c r="E523" s="63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</row>
    <row r="524" spans="1:31">
      <c r="A524" s="34" t="str">
        <f t="shared" si="8"/>
        <v>Incomplete</v>
      </c>
      <c r="B524" s="52"/>
      <c r="C524" s="52"/>
      <c r="D524" s="52"/>
      <c r="E524" s="63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</row>
    <row r="525" spans="1:31">
      <c r="A525" s="34" t="str">
        <f t="shared" si="8"/>
        <v>Incomplete</v>
      </c>
      <c r="B525" s="52"/>
      <c r="C525" s="52"/>
      <c r="D525" s="52"/>
      <c r="E525" s="63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</row>
    <row r="526" spans="1:31">
      <c r="A526" s="34" t="str">
        <f t="shared" si="8"/>
        <v>Incomplete</v>
      </c>
      <c r="B526" s="52"/>
      <c r="C526" s="52"/>
      <c r="D526" s="52"/>
      <c r="E526" s="63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</row>
    <row r="527" spans="1:31">
      <c r="A527" s="34" t="str">
        <f t="shared" si="8"/>
        <v>Incomplete</v>
      </c>
      <c r="B527" s="52"/>
      <c r="C527" s="52"/>
      <c r="D527" s="52"/>
      <c r="E527" s="63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</row>
    <row r="528" spans="1:31">
      <c r="A528" s="34" t="str">
        <f t="shared" si="8"/>
        <v>Incomplete</v>
      </c>
      <c r="B528" s="52"/>
      <c r="C528" s="52"/>
      <c r="D528" s="52"/>
      <c r="E528" s="63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</row>
    <row r="529" spans="1:31">
      <c r="A529" s="34" t="str">
        <f t="shared" si="8"/>
        <v>Incomplete</v>
      </c>
      <c r="B529" s="52"/>
      <c r="C529" s="52"/>
      <c r="D529" s="52"/>
      <c r="E529" s="63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</row>
    <row r="530" spans="1:31">
      <c r="A530" s="34" t="str">
        <f t="shared" si="8"/>
        <v>Incomplete</v>
      </c>
      <c r="B530" s="52"/>
      <c r="C530" s="52"/>
      <c r="D530" s="52"/>
      <c r="E530" s="63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</row>
    <row r="531" spans="1:31">
      <c r="A531" s="34" t="str">
        <f t="shared" si="8"/>
        <v>Incomplete</v>
      </c>
      <c r="B531" s="52"/>
      <c r="C531" s="52"/>
      <c r="D531" s="52"/>
      <c r="E531" s="63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</row>
    <row r="532" spans="1:31">
      <c r="A532" s="34" t="str">
        <f t="shared" si="8"/>
        <v>Incomplete</v>
      </c>
      <c r="B532" s="52"/>
      <c r="C532" s="52"/>
      <c r="D532" s="52"/>
      <c r="E532" s="63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</row>
    <row r="533" spans="1:31">
      <c r="A533" s="34" t="str">
        <f t="shared" si="8"/>
        <v>Incomplete</v>
      </c>
      <c r="B533" s="52"/>
      <c r="C533" s="52"/>
      <c r="D533" s="52"/>
      <c r="E533" s="63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</row>
    <row r="534" spans="1:31">
      <c r="A534" s="34" t="str">
        <f t="shared" si="8"/>
        <v>Incomplete</v>
      </c>
      <c r="B534" s="52"/>
      <c r="C534" s="52"/>
      <c r="D534" s="52"/>
      <c r="E534" s="63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</row>
    <row r="535" spans="1:31">
      <c r="A535" s="34" t="str">
        <f t="shared" si="8"/>
        <v>Incomplete</v>
      </c>
      <c r="B535" s="52"/>
      <c r="C535" s="52"/>
      <c r="D535" s="52"/>
      <c r="E535" s="63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</row>
    <row r="536" spans="1:31">
      <c r="A536" s="34" t="str">
        <f t="shared" si="8"/>
        <v>Incomplete</v>
      </c>
      <c r="B536" s="52"/>
      <c r="C536" s="52"/>
      <c r="D536" s="52"/>
      <c r="E536" s="63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</row>
    <row r="537" spans="1:31">
      <c r="A537" s="34" t="str">
        <f t="shared" si="8"/>
        <v>Incomplete</v>
      </c>
      <c r="B537" s="52"/>
      <c r="C537" s="52"/>
      <c r="D537" s="52"/>
      <c r="E537" s="63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</row>
    <row r="538" spans="1:31">
      <c r="A538" s="34" t="str">
        <f t="shared" si="8"/>
        <v>Incomplete</v>
      </c>
      <c r="B538" s="52"/>
      <c r="C538" s="52"/>
      <c r="D538" s="52"/>
      <c r="E538" s="63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</row>
    <row r="539" spans="1:31">
      <c r="A539" s="34" t="str">
        <f t="shared" si="8"/>
        <v>Incomplete</v>
      </c>
      <c r="B539" s="52"/>
      <c r="C539" s="52"/>
      <c r="D539" s="52"/>
      <c r="E539" s="63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</row>
    <row r="540" spans="1:31">
      <c r="A540" s="34" t="str">
        <f t="shared" si="8"/>
        <v>Incomplete</v>
      </c>
      <c r="B540" s="52"/>
      <c r="C540" s="52"/>
      <c r="D540" s="52"/>
      <c r="E540" s="63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</row>
    <row r="541" spans="1:31">
      <c r="A541" s="34" t="str">
        <f t="shared" si="8"/>
        <v>Incomplete</v>
      </c>
      <c r="B541" s="52"/>
      <c r="C541" s="52"/>
      <c r="D541" s="52"/>
      <c r="E541" s="63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</row>
    <row r="542" spans="1:31">
      <c r="A542" s="34" t="str">
        <f t="shared" si="8"/>
        <v>Incomplete</v>
      </c>
      <c r="B542" s="52"/>
      <c r="C542" s="52"/>
      <c r="D542" s="52"/>
      <c r="E542" s="63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</row>
    <row r="543" spans="1:31">
      <c r="A543" s="34" t="str">
        <f t="shared" si="8"/>
        <v>Incomplete</v>
      </c>
      <c r="B543" s="52"/>
      <c r="C543" s="52"/>
      <c r="D543" s="52"/>
      <c r="E543" s="63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</row>
    <row r="544" spans="1:31">
      <c r="A544" s="34" t="str">
        <f t="shared" si="8"/>
        <v>Incomplete</v>
      </c>
      <c r="B544" s="52"/>
      <c r="C544" s="52"/>
      <c r="D544" s="52"/>
      <c r="E544" s="63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</row>
    <row r="545" spans="1:31">
      <c r="A545" s="34" t="str">
        <f t="shared" si="8"/>
        <v>Incomplete</v>
      </c>
      <c r="B545" s="52"/>
      <c r="C545" s="52"/>
      <c r="D545" s="52"/>
      <c r="E545" s="63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</row>
    <row r="546" spans="1:31">
      <c r="A546" s="34" t="str">
        <f t="shared" si="8"/>
        <v>Incomplete</v>
      </c>
      <c r="B546" s="52"/>
      <c r="C546" s="52"/>
      <c r="D546" s="52"/>
      <c r="E546" s="63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</row>
    <row r="547" spans="1:31">
      <c r="A547" s="34" t="str">
        <f t="shared" si="8"/>
        <v>Incomplete</v>
      </c>
      <c r="B547" s="52"/>
      <c r="C547" s="52"/>
      <c r="D547" s="52"/>
      <c r="E547" s="63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</row>
    <row r="548" spans="1:31">
      <c r="A548" s="34" t="str">
        <f t="shared" si="8"/>
        <v>Incomplete</v>
      </c>
      <c r="B548" s="52"/>
      <c r="C548" s="52"/>
      <c r="D548" s="52"/>
      <c r="E548" s="63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</row>
    <row r="549" spans="1:31">
      <c r="A549" s="34" t="str">
        <f t="shared" si="8"/>
        <v>Incomplete</v>
      </c>
      <c r="B549" s="52"/>
      <c r="C549" s="52"/>
      <c r="D549" s="52"/>
      <c r="E549" s="63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</row>
    <row r="550" spans="1:31">
      <c r="A550" s="34" t="str">
        <f t="shared" si="8"/>
        <v>Incomplete</v>
      </c>
      <c r="B550" s="52"/>
      <c r="C550" s="52"/>
      <c r="D550" s="52"/>
      <c r="E550" s="63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</row>
    <row r="551" spans="1:31">
      <c r="A551" s="34" t="str">
        <f t="shared" si="8"/>
        <v>Incomplete</v>
      </c>
      <c r="B551" s="52"/>
      <c r="C551" s="52"/>
      <c r="D551" s="52"/>
      <c r="E551" s="63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</row>
    <row r="552" spans="1:31">
      <c r="A552" s="34" t="str">
        <f t="shared" si="8"/>
        <v>Incomplete</v>
      </c>
      <c r="B552" s="52"/>
      <c r="C552" s="52"/>
      <c r="D552" s="52"/>
      <c r="E552" s="63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</row>
    <row r="553" spans="1:31">
      <c r="A553" s="34" t="str">
        <f t="shared" si="8"/>
        <v>Incomplete</v>
      </c>
      <c r="B553" s="52"/>
      <c r="C553" s="52"/>
      <c r="D553" s="52"/>
      <c r="E553" s="63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</row>
    <row r="554" spans="1:31">
      <c r="A554" s="34" t="str">
        <f t="shared" si="8"/>
        <v>Incomplete</v>
      </c>
      <c r="B554" s="52"/>
      <c r="C554" s="52"/>
      <c r="D554" s="52"/>
      <c r="E554" s="63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</row>
    <row r="555" spans="1:31">
      <c r="A555" s="34" t="str">
        <f t="shared" si="8"/>
        <v>Incomplete</v>
      </c>
      <c r="B555" s="52"/>
      <c r="C555" s="52"/>
      <c r="D555" s="52"/>
      <c r="E555" s="63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</row>
    <row r="556" spans="1:31">
      <c r="A556" s="34" t="str">
        <f t="shared" si="8"/>
        <v>Incomplete</v>
      </c>
      <c r="B556" s="52"/>
      <c r="C556" s="52"/>
      <c r="D556" s="52"/>
      <c r="E556" s="63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</row>
    <row r="557" spans="1:31">
      <c r="A557" s="34" t="str">
        <f t="shared" si="8"/>
        <v>Incomplete</v>
      </c>
      <c r="B557" s="52"/>
      <c r="C557" s="52"/>
      <c r="D557" s="52"/>
      <c r="E557" s="63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</row>
    <row r="558" spans="1:31">
      <c r="A558" s="34" t="str">
        <f t="shared" si="8"/>
        <v>Incomplete</v>
      </c>
      <c r="B558" s="52"/>
      <c r="C558" s="52"/>
      <c r="D558" s="52"/>
      <c r="E558" s="63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</row>
    <row r="559" spans="1:31">
      <c r="A559" s="34" t="str">
        <f t="shared" si="8"/>
        <v>Incomplete</v>
      </c>
      <c r="B559" s="52"/>
      <c r="C559" s="52"/>
      <c r="D559" s="52"/>
      <c r="E559" s="63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</row>
    <row r="560" spans="1:31">
      <c r="A560" s="34" t="str">
        <f t="shared" si="8"/>
        <v>Incomplete</v>
      </c>
      <c r="B560" s="52"/>
      <c r="C560" s="52"/>
      <c r="D560" s="52"/>
      <c r="E560" s="63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</row>
    <row r="561" spans="1:31">
      <c r="A561" s="34" t="str">
        <f t="shared" si="8"/>
        <v>Incomplete</v>
      </c>
      <c r="B561" s="52"/>
      <c r="C561" s="52"/>
      <c r="D561" s="52"/>
      <c r="E561" s="63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</row>
    <row r="562" spans="1:31">
      <c r="A562" s="34" t="str">
        <f t="shared" si="8"/>
        <v>Incomplete</v>
      </c>
      <c r="B562" s="52"/>
      <c r="C562" s="52"/>
      <c r="D562" s="52"/>
      <c r="E562" s="63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</row>
    <row r="563" spans="1:31">
      <c r="A563" s="34" t="str">
        <f t="shared" si="8"/>
        <v>Incomplete</v>
      </c>
      <c r="B563" s="52"/>
      <c r="C563" s="52"/>
      <c r="D563" s="52"/>
      <c r="E563" s="63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</row>
    <row r="564" spans="1:31">
      <c r="A564" s="34" t="str">
        <f t="shared" si="8"/>
        <v>Incomplete</v>
      </c>
      <c r="B564" s="52"/>
      <c r="C564" s="52"/>
      <c r="D564" s="52"/>
      <c r="E564" s="63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</row>
    <row r="565" spans="1:31">
      <c r="A565" s="34" t="str">
        <f t="shared" si="8"/>
        <v>Incomplete</v>
      </c>
      <c r="B565" s="52"/>
      <c r="C565" s="52"/>
      <c r="D565" s="52"/>
      <c r="E565" s="63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</row>
    <row r="566" spans="1:31">
      <c r="A566" s="34" t="str">
        <f t="shared" si="8"/>
        <v>Incomplete</v>
      </c>
      <c r="B566" s="52"/>
      <c r="C566" s="52"/>
      <c r="D566" s="52"/>
      <c r="E566" s="63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</row>
    <row r="567" spans="1:31">
      <c r="A567" s="34" t="str">
        <f t="shared" si="8"/>
        <v>Incomplete</v>
      </c>
      <c r="B567" s="52"/>
      <c r="C567" s="52"/>
      <c r="D567" s="52"/>
      <c r="E567" s="63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</row>
    <row r="568" spans="1:31">
      <c r="A568" s="34" t="str">
        <f t="shared" si="8"/>
        <v>Incomplete</v>
      </c>
      <c r="B568" s="52"/>
      <c r="C568" s="52"/>
      <c r="D568" s="52"/>
      <c r="E568" s="63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</row>
    <row r="569" spans="1:31">
      <c r="A569" s="34" t="str">
        <f t="shared" si="8"/>
        <v>Incomplete</v>
      </c>
      <c r="B569" s="52"/>
      <c r="C569" s="52"/>
      <c r="D569" s="52"/>
      <c r="E569" s="63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</row>
    <row r="570" spans="1:31">
      <c r="A570" s="34" t="str">
        <f t="shared" si="8"/>
        <v>Incomplete</v>
      </c>
      <c r="B570" s="52"/>
      <c r="C570" s="52"/>
      <c r="D570" s="52"/>
      <c r="E570" s="63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</row>
    <row r="571" spans="1:31">
      <c r="A571" s="34" t="str">
        <f t="shared" si="8"/>
        <v>Incomplete</v>
      </c>
      <c r="B571" s="52"/>
      <c r="C571" s="52"/>
      <c r="D571" s="52"/>
      <c r="E571" s="63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</row>
    <row r="572" spans="1:31">
      <c r="A572" s="34" t="str">
        <f t="shared" si="8"/>
        <v>Incomplete</v>
      </c>
      <c r="B572" s="52"/>
      <c r="C572" s="52"/>
      <c r="D572" s="52"/>
      <c r="E572" s="63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</row>
    <row r="573" spans="1:31">
      <c r="A573" s="34" t="str">
        <f t="shared" si="8"/>
        <v>Incomplete</v>
      </c>
      <c r="B573" s="52"/>
      <c r="C573" s="52"/>
      <c r="D573" s="52"/>
      <c r="E573" s="63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</row>
    <row r="574" spans="1:31">
      <c r="A574" s="34" t="str">
        <f t="shared" si="8"/>
        <v>Incomplete</v>
      </c>
      <c r="B574" s="52"/>
      <c r="C574" s="52"/>
      <c r="D574" s="52"/>
      <c r="E574" s="63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</row>
    <row r="575" spans="1:31">
      <c r="A575" s="34" t="str">
        <f t="shared" si="8"/>
        <v>Incomplete</v>
      </c>
      <c r="B575" s="52"/>
      <c r="C575" s="52"/>
      <c r="D575" s="52"/>
      <c r="E575" s="63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</row>
    <row r="576" spans="1:31">
      <c r="A576" s="34" t="str">
        <f t="shared" si="8"/>
        <v>Incomplete</v>
      </c>
      <c r="B576" s="52"/>
      <c r="C576" s="52"/>
      <c r="D576" s="52"/>
      <c r="E576" s="63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</row>
    <row r="577" spans="1:31">
      <c r="A577" s="34" t="str">
        <f t="shared" si="8"/>
        <v>Incomplete</v>
      </c>
      <c r="B577" s="52"/>
      <c r="C577" s="52"/>
      <c r="D577" s="52"/>
      <c r="E577" s="63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</row>
    <row r="578" spans="1:31">
      <c r="A578" s="34" t="str">
        <f t="shared" si="8"/>
        <v>Incomplete</v>
      </c>
      <c r="B578" s="52"/>
      <c r="C578" s="52"/>
      <c r="D578" s="52"/>
      <c r="E578" s="63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</row>
    <row r="579" spans="1:31">
      <c r="A579" s="34" t="str">
        <f t="shared" si="8"/>
        <v>Incomplete</v>
      </c>
      <c r="B579" s="52"/>
      <c r="C579" s="52"/>
      <c r="D579" s="52"/>
      <c r="E579" s="63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</row>
    <row r="580" spans="1:31">
      <c r="A580" s="34" t="str">
        <f t="shared" si="8"/>
        <v>Incomplete</v>
      </c>
      <c r="B580" s="52"/>
      <c r="C580" s="52"/>
      <c r="D580" s="52"/>
      <c r="E580" s="63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</row>
    <row r="581" spans="1:31">
      <c r="A581" s="34" t="str">
        <f t="shared" ref="A581:A644" si="9">IF(
AND(
NOT(ISBLANK(C581)), NOT(ISBLANK(D581)), NOT(ISBLANK(E581)), NOT(ISBLANK(F581)), NOT(ISBLANK(H581)), NOT(ISBLANK(L581)), NOT(ISBLANK(AE581)),
IF(ISBLANK(I581), FALSE, _xlfn.SWITCH(I581,"Others", NOT(ISBLANK(J581)), TRUE)),
_xlfn.SWITCH(L581,
        "Student", AND(NOT(ISBLANK(M581)), IF(ISBLANK(N581), FALSE, _xlfn.SWITCH(N581,"Others", NOT(ISBLANK(O581)), TRUE)), IF(ISBLANK(P581), FALSE, _xlfn.SWITCH(P581,"Others", NOT(ISBLANK(Q581)), TRUE)), NOT(ISBLANK(R581))),
        "Working Professional", AND(IF(ISBLANK(S581), FALSE, _xlfn.SWITCH(S581,"Others", NOT(ISBLANK(T581)), "Banking and Finance", NOT(ISBLANK(U581)), TRUE)), IF(ISBLANK(V581), FALSE, _xlfn.SWITCH(V581,"Others", NOT(ISBLANK(W581)), "Technology", NOT(ISBLANK(X581)), TRUE)), NOT(ISBLANK(Z581))),
        "Business Owner and Entrepreneur", AND(IF(ISBLANK(S581), FALSE, _xlfn.SWITCH(S581,"Others", NOT(ISBLANK(T581)), "Banking and Finance", NOT(ISBLANK(U581)), TRUE)), IF(ISBLANK(V581), FALSE, _xlfn.SWITCH(V581,"Others", NOT(ISBLANK(W581)), "Technology", NOT(ISBLANK(X581)), TRUE)), NOT(ISBLANK(Z581))),
        "Others", AND(NOT(ISBLANK(AB581)), IF(ISBLANK(AC581), FALSE, _xlfn.SWITCH(AC581,"Others", NOT(ISBLANK(AD581)), TRUE))),
        FALSE),IF(AE581="Yes", TRUE, FALSE)
), "Complete", "Incomplete")</f>
        <v>Incomplete</v>
      </c>
      <c r="B581" s="52"/>
      <c r="C581" s="52"/>
      <c r="D581" s="52"/>
      <c r="E581" s="63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</row>
    <row r="582" spans="1:31">
      <c r="A582" s="34" t="str">
        <f t="shared" si="9"/>
        <v>Incomplete</v>
      </c>
      <c r="B582" s="52"/>
      <c r="C582" s="52"/>
      <c r="D582" s="52"/>
      <c r="E582" s="63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</row>
    <row r="583" spans="1:31">
      <c r="A583" s="34" t="str">
        <f t="shared" si="9"/>
        <v>Incomplete</v>
      </c>
      <c r="B583" s="52"/>
      <c r="C583" s="52"/>
      <c r="D583" s="52"/>
      <c r="E583" s="63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</row>
    <row r="584" spans="1:31">
      <c r="A584" s="34" t="str">
        <f t="shared" si="9"/>
        <v>Incomplete</v>
      </c>
      <c r="B584" s="52"/>
      <c r="C584" s="52"/>
      <c r="D584" s="52"/>
      <c r="E584" s="63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</row>
    <row r="585" spans="1:31">
      <c r="A585" s="34" t="str">
        <f t="shared" si="9"/>
        <v>Incomplete</v>
      </c>
      <c r="B585" s="52"/>
      <c r="C585" s="52"/>
      <c r="D585" s="52"/>
      <c r="E585" s="63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</row>
    <row r="586" spans="1:31">
      <c r="A586" s="34" t="str">
        <f t="shared" si="9"/>
        <v>Incomplete</v>
      </c>
      <c r="B586" s="52"/>
      <c r="C586" s="52"/>
      <c r="D586" s="52"/>
      <c r="E586" s="63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</row>
    <row r="587" spans="1:31">
      <c r="A587" s="34" t="str">
        <f t="shared" si="9"/>
        <v>Incomplete</v>
      </c>
      <c r="B587" s="52"/>
      <c r="C587" s="52"/>
      <c r="D587" s="52"/>
      <c r="E587" s="63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</row>
    <row r="588" spans="1:31">
      <c r="A588" s="34" t="str">
        <f t="shared" si="9"/>
        <v>Incomplete</v>
      </c>
      <c r="B588" s="52"/>
      <c r="C588" s="52"/>
      <c r="D588" s="52"/>
      <c r="E588" s="63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</row>
    <row r="589" spans="1:31">
      <c r="A589" s="34" t="str">
        <f t="shared" si="9"/>
        <v>Incomplete</v>
      </c>
      <c r="B589" s="52"/>
      <c r="C589" s="52"/>
      <c r="D589" s="52"/>
      <c r="E589" s="63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</row>
    <row r="590" spans="1:31">
      <c r="A590" s="34" t="str">
        <f t="shared" si="9"/>
        <v>Incomplete</v>
      </c>
      <c r="B590" s="52"/>
      <c r="C590" s="52"/>
      <c r="D590" s="52"/>
      <c r="E590" s="63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</row>
    <row r="591" spans="1:31">
      <c r="A591" s="34" t="str">
        <f t="shared" si="9"/>
        <v>Incomplete</v>
      </c>
      <c r="B591" s="52"/>
      <c r="C591" s="52"/>
      <c r="D591" s="52"/>
      <c r="E591" s="63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</row>
    <row r="592" spans="1:31">
      <c r="A592" s="34" t="str">
        <f t="shared" si="9"/>
        <v>Incomplete</v>
      </c>
      <c r="B592" s="52"/>
      <c r="C592" s="52"/>
      <c r="D592" s="52"/>
      <c r="E592" s="63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</row>
    <row r="593" spans="1:31">
      <c r="A593" s="34" t="str">
        <f t="shared" si="9"/>
        <v>Incomplete</v>
      </c>
      <c r="B593" s="52"/>
      <c r="C593" s="52"/>
      <c r="D593" s="52"/>
      <c r="E593" s="63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</row>
    <row r="594" spans="1:31">
      <c r="A594" s="34" t="str">
        <f t="shared" si="9"/>
        <v>Incomplete</v>
      </c>
      <c r="B594" s="52"/>
      <c r="C594" s="52"/>
      <c r="D594" s="52"/>
      <c r="E594" s="63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</row>
    <row r="595" spans="1:31">
      <c r="A595" s="34" t="str">
        <f t="shared" si="9"/>
        <v>Incomplete</v>
      </c>
      <c r="B595" s="52"/>
      <c r="C595" s="52"/>
      <c r="D595" s="52"/>
      <c r="E595" s="63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</row>
    <row r="596" spans="1:31">
      <c r="A596" s="34" t="str">
        <f t="shared" si="9"/>
        <v>Incomplete</v>
      </c>
      <c r="B596" s="52"/>
      <c r="C596" s="52"/>
      <c r="D596" s="52"/>
      <c r="E596" s="63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</row>
    <row r="597" spans="1:31">
      <c r="A597" s="34" t="str">
        <f t="shared" si="9"/>
        <v>Incomplete</v>
      </c>
      <c r="B597" s="52"/>
      <c r="C597" s="52"/>
      <c r="D597" s="52"/>
      <c r="E597" s="63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</row>
    <row r="598" spans="1:31">
      <c r="A598" s="34" t="str">
        <f t="shared" si="9"/>
        <v>Incomplete</v>
      </c>
      <c r="B598" s="52"/>
      <c r="C598" s="52"/>
      <c r="D598" s="52"/>
      <c r="E598" s="63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</row>
    <row r="599" spans="1:31">
      <c r="A599" s="34" t="str">
        <f t="shared" si="9"/>
        <v>Incomplete</v>
      </c>
      <c r="B599" s="52"/>
      <c r="C599" s="52"/>
      <c r="D599" s="52"/>
      <c r="E599" s="63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</row>
    <row r="600" spans="1:31">
      <c r="A600" s="34" t="str">
        <f t="shared" si="9"/>
        <v>Incomplete</v>
      </c>
      <c r="B600" s="52"/>
      <c r="C600" s="52"/>
      <c r="D600" s="52"/>
      <c r="E600" s="63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</row>
    <row r="601" spans="1:31">
      <c r="A601" s="34" t="str">
        <f t="shared" si="9"/>
        <v>Incomplete</v>
      </c>
      <c r="B601" s="52"/>
      <c r="C601" s="52"/>
      <c r="D601" s="52"/>
      <c r="E601" s="63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</row>
    <row r="602" spans="1:31">
      <c r="A602" s="34" t="str">
        <f t="shared" si="9"/>
        <v>Incomplete</v>
      </c>
      <c r="B602" s="52"/>
      <c r="C602" s="52"/>
      <c r="D602" s="52"/>
      <c r="E602" s="63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</row>
    <row r="603" spans="1:31">
      <c r="A603" s="34" t="str">
        <f t="shared" si="9"/>
        <v>Incomplete</v>
      </c>
      <c r="B603" s="52"/>
      <c r="C603" s="52"/>
      <c r="D603" s="52"/>
      <c r="E603" s="63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</row>
    <row r="604" spans="1:31">
      <c r="A604" s="34" t="str">
        <f t="shared" si="9"/>
        <v>Incomplete</v>
      </c>
      <c r="B604" s="52"/>
      <c r="C604" s="52"/>
      <c r="D604" s="52"/>
      <c r="E604" s="63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</row>
    <row r="605" spans="1:31">
      <c r="A605" s="34" t="str">
        <f t="shared" si="9"/>
        <v>Incomplete</v>
      </c>
      <c r="B605" s="52"/>
      <c r="C605" s="52"/>
      <c r="D605" s="52"/>
      <c r="E605" s="63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</row>
    <row r="606" spans="1:31">
      <c r="A606" s="34" t="str">
        <f t="shared" si="9"/>
        <v>Incomplete</v>
      </c>
      <c r="B606" s="52"/>
      <c r="C606" s="52"/>
      <c r="D606" s="52"/>
      <c r="E606" s="63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</row>
    <row r="607" spans="1:31">
      <c r="A607" s="34" t="str">
        <f t="shared" si="9"/>
        <v>Incomplete</v>
      </c>
      <c r="B607" s="52"/>
      <c r="C607" s="52"/>
      <c r="D607" s="52"/>
      <c r="E607" s="63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</row>
    <row r="608" spans="1:31">
      <c r="A608" s="34" t="str">
        <f t="shared" si="9"/>
        <v>Incomplete</v>
      </c>
      <c r="B608" s="52"/>
      <c r="C608" s="52"/>
      <c r="D608" s="52"/>
      <c r="E608" s="63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</row>
    <row r="609" spans="1:31">
      <c r="A609" s="34" t="str">
        <f t="shared" si="9"/>
        <v>Incomplete</v>
      </c>
      <c r="B609" s="52"/>
      <c r="C609" s="52"/>
      <c r="D609" s="52"/>
      <c r="E609" s="63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</row>
    <row r="610" spans="1:31">
      <c r="A610" s="34" t="str">
        <f t="shared" si="9"/>
        <v>Incomplete</v>
      </c>
      <c r="B610" s="52"/>
      <c r="C610" s="52"/>
      <c r="D610" s="52"/>
      <c r="E610" s="63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</row>
    <row r="611" spans="1:31">
      <c r="A611" s="34" t="str">
        <f t="shared" si="9"/>
        <v>Incomplete</v>
      </c>
      <c r="B611" s="52"/>
      <c r="C611" s="52"/>
      <c r="D611" s="52"/>
      <c r="E611" s="63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</row>
    <row r="612" spans="1:31">
      <c r="A612" s="34" t="str">
        <f t="shared" si="9"/>
        <v>Incomplete</v>
      </c>
      <c r="B612" s="52"/>
      <c r="C612" s="52"/>
      <c r="D612" s="52"/>
      <c r="E612" s="63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</row>
    <row r="613" spans="1:31">
      <c r="A613" s="34" t="str">
        <f t="shared" si="9"/>
        <v>Incomplete</v>
      </c>
      <c r="B613" s="52"/>
      <c r="C613" s="52"/>
      <c r="D613" s="52"/>
      <c r="E613" s="63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</row>
    <row r="614" spans="1:31">
      <c r="A614" s="34" t="str">
        <f t="shared" si="9"/>
        <v>Incomplete</v>
      </c>
      <c r="B614" s="52"/>
      <c r="C614" s="52"/>
      <c r="D614" s="52"/>
      <c r="E614" s="63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</row>
    <row r="615" spans="1:31">
      <c r="A615" s="34" t="str">
        <f t="shared" si="9"/>
        <v>Incomplete</v>
      </c>
      <c r="B615" s="52"/>
      <c r="C615" s="52"/>
      <c r="D615" s="52"/>
      <c r="E615" s="63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</row>
    <row r="616" spans="1:31">
      <c r="A616" s="34" t="str">
        <f t="shared" si="9"/>
        <v>Incomplete</v>
      </c>
      <c r="B616" s="52"/>
      <c r="C616" s="52"/>
      <c r="D616" s="52"/>
      <c r="E616" s="63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</row>
    <row r="617" spans="1:31">
      <c r="A617" s="34" t="str">
        <f t="shared" si="9"/>
        <v>Incomplete</v>
      </c>
      <c r="B617" s="52"/>
      <c r="C617" s="52"/>
      <c r="D617" s="52"/>
      <c r="E617" s="63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</row>
    <row r="618" spans="1:31">
      <c r="A618" s="34" t="str">
        <f t="shared" si="9"/>
        <v>Incomplete</v>
      </c>
      <c r="B618" s="52"/>
      <c r="C618" s="52"/>
      <c r="D618" s="52"/>
      <c r="E618" s="63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</row>
    <row r="619" spans="1:31">
      <c r="A619" s="34" t="str">
        <f t="shared" si="9"/>
        <v>Incomplete</v>
      </c>
      <c r="B619" s="52"/>
      <c r="C619" s="52"/>
      <c r="D619" s="52"/>
      <c r="E619" s="63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</row>
    <row r="620" spans="1:31">
      <c r="A620" s="34" t="str">
        <f t="shared" si="9"/>
        <v>Incomplete</v>
      </c>
      <c r="B620" s="52"/>
      <c r="C620" s="52"/>
      <c r="D620" s="52"/>
      <c r="E620" s="63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</row>
    <row r="621" spans="1:31">
      <c r="A621" s="34" t="str">
        <f t="shared" si="9"/>
        <v>Incomplete</v>
      </c>
      <c r="B621" s="52"/>
      <c r="C621" s="52"/>
      <c r="D621" s="52"/>
      <c r="E621" s="63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</row>
    <row r="622" spans="1:31">
      <c r="A622" s="34" t="str">
        <f t="shared" si="9"/>
        <v>Incomplete</v>
      </c>
      <c r="B622" s="52"/>
      <c r="C622" s="52"/>
      <c r="D622" s="52"/>
      <c r="E622" s="63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</row>
    <row r="623" spans="1:31">
      <c r="A623" s="34" t="str">
        <f t="shared" si="9"/>
        <v>Incomplete</v>
      </c>
      <c r="B623" s="52"/>
      <c r="C623" s="52"/>
      <c r="D623" s="52"/>
      <c r="E623" s="63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</row>
    <row r="624" spans="1:31">
      <c r="A624" s="34" t="str">
        <f t="shared" si="9"/>
        <v>Incomplete</v>
      </c>
      <c r="B624" s="52"/>
      <c r="C624" s="52"/>
      <c r="D624" s="52"/>
      <c r="E624" s="63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</row>
    <row r="625" spans="1:31">
      <c r="A625" s="34" t="str">
        <f t="shared" si="9"/>
        <v>Incomplete</v>
      </c>
      <c r="B625" s="52"/>
      <c r="C625" s="52"/>
      <c r="D625" s="52"/>
      <c r="E625" s="63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</row>
    <row r="626" spans="1:31">
      <c r="A626" s="34" t="str">
        <f t="shared" si="9"/>
        <v>Incomplete</v>
      </c>
      <c r="B626" s="52"/>
      <c r="C626" s="52"/>
      <c r="D626" s="52"/>
      <c r="E626" s="63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</row>
    <row r="627" spans="1:31">
      <c r="A627" s="34" t="str">
        <f t="shared" si="9"/>
        <v>Incomplete</v>
      </c>
      <c r="B627" s="52"/>
      <c r="C627" s="52"/>
      <c r="D627" s="52"/>
      <c r="E627" s="63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</row>
    <row r="628" spans="1:31">
      <c r="A628" s="34" t="str">
        <f t="shared" si="9"/>
        <v>Incomplete</v>
      </c>
      <c r="B628" s="52"/>
      <c r="C628" s="52"/>
      <c r="D628" s="52"/>
      <c r="E628" s="63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</row>
    <row r="629" spans="1:31">
      <c r="A629" s="34" t="str">
        <f t="shared" si="9"/>
        <v>Incomplete</v>
      </c>
      <c r="B629" s="52"/>
      <c r="C629" s="52"/>
      <c r="D629" s="52"/>
      <c r="E629" s="63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</row>
    <row r="630" spans="1:31">
      <c r="A630" s="34" t="str">
        <f t="shared" si="9"/>
        <v>Incomplete</v>
      </c>
      <c r="B630" s="52"/>
      <c r="C630" s="52"/>
      <c r="D630" s="52"/>
      <c r="E630" s="63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</row>
    <row r="631" spans="1:31">
      <c r="A631" s="34" t="str">
        <f t="shared" si="9"/>
        <v>Incomplete</v>
      </c>
      <c r="B631" s="52"/>
      <c r="C631" s="52"/>
      <c r="D631" s="52"/>
      <c r="E631" s="63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</row>
    <row r="632" spans="1:31">
      <c r="A632" s="34" t="str">
        <f t="shared" si="9"/>
        <v>Incomplete</v>
      </c>
      <c r="B632" s="52"/>
      <c r="C632" s="52"/>
      <c r="D632" s="52"/>
      <c r="E632" s="63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</row>
    <row r="633" spans="1:31">
      <c r="A633" s="34" t="str">
        <f t="shared" si="9"/>
        <v>Incomplete</v>
      </c>
      <c r="B633" s="52"/>
      <c r="C633" s="52"/>
      <c r="D633" s="52"/>
      <c r="E633" s="63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</row>
    <row r="634" spans="1:31">
      <c r="A634" s="34" t="str">
        <f t="shared" si="9"/>
        <v>Incomplete</v>
      </c>
      <c r="B634" s="52"/>
      <c r="C634" s="52"/>
      <c r="D634" s="52"/>
      <c r="E634" s="63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</row>
    <row r="635" spans="1:31">
      <c r="A635" s="34" t="str">
        <f t="shared" si="9"/>
        <v>Incomplete</v>
      </c>
      <c r="B635" s="52"/>
      <c r="C635" s="52"/>
      <c r="D635" s="52"/>
      <c r="E635" s="63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</row>
    <row r="636" spans="1:31">
      <c r="A636" s="34" t="str">
        <f t="shared" si="9"/>
        <v>Incomplete</v>
      </c>
      <c r="B636" s="52"/>
      <c r="C636" s="52"/>
      <c r="D636" s="52"/>
      <c r="E636" s="63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</row>
    <row r="637" spans="1:31">
      <c r="A637" s="34" t="str">
        <f t="shared" si="9"/>
        <v>Incomplete</v>
      </c>
      <c r="B637" s="52"/>
      <c r="C637" s="52"/>
      <c r="D637" s="52"/>
      <c r="E637" s="63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</row>
    <row r="638" spans="1:31">
      <c r="A638" s="34" t="str">
        <f t="shared" si="9"/>
        <v>Incomplete</v>
      </c>
      <c r="B638" s="52"/>
      <c r="C638" s="52"/>
      <c r="D638" s="52"/>
      <c r="E638" s="63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</row>
    <row r="639" spans="1:31">
      <c r="A639" s="34" t="str">
        <f t="shared" si="9"/>
        <v>Incomplete</v>
      </c>
      <c r="B639" s="52"/>
      <c r="C639" s="52"/>
      <c r="D639" s="52"/>
      <c r="E639" s="63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</row>
    <row r="640" spans="1:31">
      <c r="A640" s="34" t="str">
        <f t="shared" si="9"/>
        <v>Incomplete</v>
      </c>
      <c r="B640" s="52"/>
      <c r="C640" s="52"/>
      <c r="D640" s="52"/>
      <c r="E640" s="63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</row>
    <row r="641" spans="1:31">
      <c r="A641" s="34" t="str">
        <f t="shared" si="9"/>
        <v>Incomplete</v>
      </c>
      <c r="B641" s="52"/>
      <c r="C641" s="52"/>
      <c r="D641" s="52"/>
      <c r="E641" s="63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</row>
    <row r="642" spans="1:31">
      <c r="A642" s="34" t="str">
        <f t="shared" si="9"/>
        <v>Incomplete</v>
      </c>
      <c r="B642" s="52"/>
      <c r="C642" s="52"/>
      <c r="D642" s="52"/>
      <c r="E642" s="63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</row>
    <row r="643" spans="1:31">
      <c r="A643" s="34" t="str">
        <f t="shared" si="9"/>
        <v>Incomplete</v>
      </c>
      <c r="B643" s="52"/>
      <c r="C643" s="52"/>
      <c r="D643" s="52"/>
      <c r="E643" s="63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</row>
    <row r="644" spans="1:31">
      <c r="A644" s="34" t="str">
        <f t="shared" si="9"/>
        <v>Incomplete</v>
      </c>
      <c r="B644" s="52"/>
      <c r="C644" s="52"/>
      <c r="D644" s="52"/>
      <c r="E644" s="63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</row>
    <row r="645" spans="1:31">
      <c r="A645" s="34" t="str">
        <f t="shared" ref="A645:A708" si="10">IF(
AND(
NOT(ISBLANK(C645)), NOT(ISBLANK(D645)), NOT(ISBLANK(E645)), NOT(ISBLANK(F645)), NOT(ISBLANK(H645)), NOT(ISBLANK(L645)), NOT(ISBLANK(AE645)),
IF(ISBLANK(I645), FALSE, _xlfn.SWITCH(I645,"Others", NOT(ISBLANK(J645)), TRUE)),
_xlfn.SWITCH(L645,
        "Student", AND(NOT(ISBLANK(M645)), IF(ISBLANK(N645), FALSE, _xlfn.SWITCH(N645,"Others", NOT(ISBLANK(O645)), TRUE)), IF(ISBLANK(P645), FALSE, _xlfn.SWITCH(P645,"Others", NOT(ISBLANK(Q645)), TRUE)), NOT(ISBLANK(R645))),
        "Working Professional", AND(IF(ISBLANK(S645), FALSE, _xlfn.SWITCH(S645,"Others", NOT(ISBLANK(T645)), "Banking and Finance", NOT(ISBLANK(U645)), TRUE)), IF(ISBLANK(V645), FALSE, _xlfn.SWITCH(V645,"Others", NOT(ISBLANK(W645)), "Technology", NOT(ISBLANK(X645)), TRUE)), NOT(ISBLANK(Z645))),
        "Business Owner and Entrepreneur", AND(IF(ISBLANK(S645), FALSE, _xlfn.SWITCH(S645,"Others", NOT(ISBLANK(T645)), "Banking and Finance", NOT(ISBLANK(U645)), TRUE)), IF(ISBLANK(V645), FALSE, _xlfn.SWITCH(V645,"Others", NOT(ISBLANK(W645)), "Technology", NOT(ISBLANK(X645)), TRUE)), NOT(ISBLANK(Z645))),
        "Others", AND(NOT(ISBLANK(AB645)), IF(ISBLANK(AC645), FALSE, _xlfn.SWITCH(AC645,"Others", NOT(ISBLANK(AD645)), TRUE))),
        FALSE),IF(AE645="Yes", TRUE, FALSE)
), "Complete", "Incomplete")</f>
        <v>Incomplete</v>
      </c>
      <c r="B645" s="52"/>
      <c r="C645" s="52"/>
      <c r="D645" s="52"/>
      <c r="E645" s="63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</row>
    <row r="646" spans="1:31">
      <c r="A646" s="34" t="str">
        <f t="shared" si="10"/>
        <v>Incomplete</v>
      </c>
      <c r="B646" s="52"/>
      <c r="C646" s="52"/>
      <c r="D646" s="52"/>
      <c r="E646" s="63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</row>
    <row r="647" spans="1:31">
      <c r="A647" s="34" t="str">
        <f t="shared" si="10"/>
        <v>Incomplete</v>
      </c>
      <c r="B647" s="52"/>
      <c r="C647" s="52"/>
      <c r="D647" s="52"/>
      <c r="E647" s="63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</row>
    <row r="648" spans="1:31">
      <c r="A648" s="34" t="str">
        <f t="shared" si="10"/>
        <v>Incomplete</v>
      </c>
      <c r="B648" s="52"/>
      <c r="C648" s="52"/>
      <c r="D648" s="52"/>
      <c r="E648" s="63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</row>
    <row r="649" spans="1:31">
      <c r="A649" s="34" t="str">
        <f t="shared" si="10"/>
        <v>Incomplete</v>
      </c>
      <c r="B649" s="52"/>
      <c r="C649" s="52"/>
      <c r="D649" s="52"/>
      <c r="E649" s="63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</row>
    <row r="650" spans="1:31">
      <c r="A650" s="34" t="str">
        <f t="shared" si="10"/>
        <v>Incomplete</v>
      </c>
      <c r="B650" s="52"/>
      <c r="C650" s="52"/>
      <c r="D650" s="52"/>
      <c r="E650" s="63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</row>
    <row r="651" spans="1:31">
      <c r="A651" s="34" t="str">
        <f t="shared" si="10"/>
        <v>Incomplete</v>
      </c>
      <c r="B651" s="52"/>
      <c r="C651" s="52"/>
      <c r="D651" s="52"/>
      <c r="E651" s="63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</row>
    <row r="652" spans="1:31">
      <c r="A652" s="34" t="str">
        <f t="shared" si="10"/>
        <v>Incomplete</v>
      </c>
      <c r="B652" s="52"/>
      <c r="C652" s="52"/>
      <c r="D652" s="52"/>
      <c r="E652" s="63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</row>
    <row r="653" spans="1:31">
      <c r="A653" s="34" t="str">
        <f t="shared" si="10"/>
        <v>Incomplete</v>
      </c>
      <c r="B653" s="52"/>
      <c r="C653" s="52"/>
      <c r="D653" s="52"/>
      <c r="E653" s="63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</row>
    <row r="654" spans="1:31">
      <c r="A654" s="34" t="str">
        <f t="shared" si="10"/>
        <v>Incomplete</v>
      </c>
      <c r="B654" s="52"/>
      <c r="C654" s="52"/>
      <c r="D654" s="52"/>
      <c r="E654" s="63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</row>
    <row r="655" spans="1:31">
      <c r="A655" s="34" t="str">
        <f t="shared" si="10"/>
        <v>Incomplete</v>
      </c>
      <c r="B655" s="52"/>
      <c r="C655" s="52"/>
      <c r="D655" s="52"/>
      <c r="E655" s="63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</row>
    <row r="656" spans="1:31">
      <c r="A656" s="34" t="str">
        <f t="shared" si="10"/>
        <v>Incomplete</v>
      </c>
      <c r="B656" s="52"/>
      <c r="C656" s="52"/>
      <c r="D656" s="52"/>
      <c r="E656" s="63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</row>
    <row r="657" spans="1:31">
      <c r="A657" s="34" t="str">
        <f t="shared" si="10"/>
        <v>Incomplete</v>
      </c>
      <c r="B657" s="52"/>
      <c r="C657" s="52"/>
      <c r="D657" s="52"/>
      <c r="E657" s="63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</row>
    <row r="658" spans="1:31">
      <c r="A658" s="34" t="str">
        <f t="shared" si="10"/>
        <v>Incomplete</v>
      </c>
      <c r="B658" s="52"/>
      <c r="C658" s="52"/>
      <c r="D658" s="52"/>
      <c r="E658" s="63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</row>
    <row r="659" spans="1:31">
      <c r="A659" s="34" t="str">
        <f t="shared" si="10"/>
        <v>Incomplete</v>
      </c>
      <c r="B659" s="52"/>
      <c r="C659" s="52"/>
      <c r="D659" s="52"/>
      <c r="E659" s="63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</row>
    <row r="660" spans="1:31">
      <c r="A660" s="34" t="str">
        <f t="shared" si="10"/>
        <v>Incomplete</v>
      </c>
      <c r="B660" s="52"/>
      <c r="C660" s="52"/>
      <c r="D660" s="52"/>
      <c r="E660" s="63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</row>
    <row r="661" spans="1:31">
      <c r="A661" s="34" t="str">
        <f t="shared" si="10"/>
        <v>Incomplete</v>
      </c>
      <c r="B661" s="52"/>
      <c r="C661" s="52"/>
      <c r="D661" s="52"/>
      <c r="E661" s="63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</row>
    <row r="662" spans="1:31">
      <c r="A662" s="34" t="str">
        <f t="shared" si="10"/>
        <v>Incomplete</v>
      </c>
      <c r="B662" s="52"/>
      <c r="C662" s="52"/>
      <c r="D662" s="52"/>
      <c r="E662" s="63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</row>
    <row r="663" spans="1:31">
      <c r="A663" s="34" t="str">
        <f t="shared" si="10"/>
        <v>Incomplete</v>
      </c>
      <c r="B663" s="52"/>
      <c r="C663" s="52"/>
      <c r="D663" s="52"/>
      <c r="E663" s="63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</row>
    <row r="664" spans="1:31">
      <c r="A664" s="34" t="str">
        <f t="shared" si="10"/>
        <v>Incomplete</v>
      </c>
      <c r="B664" s="52"/>
      <c r="C664" s="52"/>
      <c r="D664" s="52"/>
      <c r="E664" s="63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</row>
    <row r="665" spans="1:31">
      <c r="A665" s="34" t="str">
        <f t="shared" si="10"/>
        <v>Incomplete</v>
      </c>
      <c r="B665" s="52"/>
      <c r="C665" s="52"/>
      <c r="D665" s="52"/>
      <c r="E665" s="63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</row>
    <row r="666" spans="1:31">
      <c r="A666" s="34" t="str">
        <f t="shared" si="10"/>
        <v>Incomplete</v>
      </c>
      <c r="B666" s="52"/>
      <c r="C666" s="52"/>
      <c r="D666" s="52"/>
      <c r="E666" s="63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</row>
    <row r="667" spans="1:31">
      <c r="A667" s="34" t="str">
        <f t="shared" si="10"/>
        <v>Incomplete</v>
      </c>
      <c r="B667" s="52"/>
      <c r="C667" s="52"/>
      <c r="D667" s="52"/>
      <c r="E667" s="63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</row>
    <row r="668" spans="1:31">
      <c r="A668" s="34" t="str">
        <f t="shared" si="10"/>
        <v>Incomplete</v>
      </c>
      <c r="B668" s="52"/>
      <c r="C668" s="52"/>
      <c r="D668" s="52"/>
      <c r="E668" s="63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</row>
    <row r="669" spans="1:31">
      <c r="A669" s="34" t="str">
        <f t="shared" si="10"/>
        <v>Incomplete</v>
      </c>
      <c r="B669" s="52"/>
      <c r="C669" s="52"/>
      <c r="D669" s="52"/>
      <c r="E669" s="63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</row>
    <row r="670" spans="1:31">
      <c r="A670" s="34" t="str">
        <f t="shared" si="10"/>
        <v>Incomplete</v>
      </c>
      <c r="B670" s="52"/>
      <c r="C670" s="52"/>
      <c r="D670" s="52"/>
      <c r="E670" s="63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</row>
    <row r="671" spans="1:31">
      <c r="A671" s="34" t="str">
        <f t="shared" si="10"/>
        <v>Incomplete</v>
      </c>
      <c r="B671" s="52"/>
      <c r="C671" s="52"/>
      <c r="D671" s="52"/>
      <c r="E671" s="63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</row>
    <row r="672" spans="1:31">
      <c r="A672" s="34" t="str">
        <f t="shared" si="10"/>
        <v>Incomplete</v>
      </c>
      <c r="B672" s="52"/>
      <c r="C672" s="52"/>
      <c r="D672" s="52"/>
      <c r="E672" s="63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</row>
    <row r="673" spans="1:31">
      <c r="A673" s="34" t="str">
        <f t="shared" si="10"/>
        <v>Incomplete</v>
      </c>
      <c r="B673" s="52"/>
      <c r="C673" s="52"/>
      <c r="D673" s="52"/>
      <c r="E673" s="63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</row>
    <row r="674" spans="1:31">
      <c r="A674" s="34" t="str">
        <f t="shared" si="10"/>
        <v>Incomplete</v>
      </c>
      <c r="B674" s="52"/>
      <c r="C674" s="52"/>
      <c r="D674" s="52"/>
      <c r="E674" s="63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</row>
    <row r="675" spans="1:31">
      <c r="A675" s="34" t="str">
        <f t="shared" si="10"/>
        <v>Incomplete</v>
      </c>
      <c r="B675" s="52"/>
      <c r="C675" s="52"/>
      <c r="D675" s="52"/>
      <c r="E675" s="63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</row>
    <row r="676" spans="1:31">
      <c r="A676" s="34" t="str">
        <f t="shared" si="10"/>
        <v>Incomplete</v>
      </c>
      <c r="B676" s="52"/>
      <c r="C676" s="52"/>
      <c r="D676" s="52"/>
      <c r="E676" s="63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</row>
    <row r="677" spans="1:31">
      <c r="A677" s="34" t="str">
        <f t="shared" si="10"/>
        <v>Incomplete</v>
      </c>
      <c r="B677" s="52"/>
      <c r="C677" s="52"/>
      <c r="D677" s="52"/>
      <c r="E677" s="63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</row>
    <row r="678" spans="1:31">
      <c r="A678" s="34" t="str">
        <f t="shared" si="10"/>
        <v>Incomplete</v>
      </c>
      <c r="B678" s="52"/>
      <c r="C678" s="52"/>
      <c r="D678" s="52"/>
      <c r="E678" s="63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</row>
    <row r="679" spans="1:31">
      <c r="A679" s="34" t="str">
        <f t="shared" si="10"/>
        <v>Incomplete</v>
      </c>
      <c r="B679" s="52"/>
      <c r="C679" s="52"/>
      <c r="D679" s="52"/>
      <c r="E679" s="63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</row>
    <row r="680" spans="1:31">
      <c r="A680" s="34" t="str">
        <f t="shared" si="10"/>
        <v>Incomplete</v>
      </c>
      <c r="B680" s="52"/>
      <c r="C680" s="52"/>
      <c r="D680" s="52"/>
      <c r="E680" s="63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</row>
    <row r="681" spans="1:31">
      <c r="A681" s="34" t="str">
        <f t="shared" si="10"/>
        <v>Incomplete</v>
      </c>
      <c r="B681" s="52"/>
      <c r="C681" s="52"/>
      <c r="D681" s="52"/>
      <c r="E681" s="63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</row>
    <row r="682" spans="1:31">
      <c r="A682" s="34" t="str">
        <f t="shared" si="10"/>
        <v>Incomplete</v>
      </c>
      <c r="B682" s="52"/>
      <c r="C682" s="52"/>
      <c r="D682" s="52"/>
      <c r="E682" s="63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</row>
    <row r="683" spans="1:31">
      <c r="A683" s="34" t="str">
        <f t="shared" si="10"/>
        <v>Incomplete</v>
      </c>
      <c r="B683" s="52"/>
      <c r="C683" s="52"/>
      <c r="D683" s="52"/>
      <c r="E683" s="63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</row>
    <row r="684" spans="1:31">
      <c r="A684" s="34" t="str">
        <f t="shared" si="10"/>
        <v>Incomplete</v>
      </c>
      <c r="B684" s="52"/>
      <c r="C684" s="52"/>
      <c r="D684" s="52"/>
      <c r="E684" s="63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</row>
    <row r="685" spans="1:31">
      <c r="A685" s="34" t="str">
        <f t="shared" si="10"/>
        <v>Incomplete</v>
      </c>
      <c r="B685" s="52"/>
      <c r="C685" s="52"/>
      <c r="D685" s="52"/>
      <c r="E685" s="63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</row>
    <row r="686" spans="1:31">
      <c r="A686" s="34" t="str">
        <f t="shared" si="10"/>
        <v>Incomplete</v>
      </c>
      <c r="B686" s="52"/>
      <c r="C686" s="52"/>
      <c r="D686" s="52"/>
      <c r="E686" s="63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</row>
    <row r="687" spans="1:31">
      <c r="A687" s="34" t="str">
        <f t="shared" si="10"/>
        <v>Incomplete</v>
      </c>
      <c r="B687" s="52"/>
      <c r="C687" s="52"/>
      <c r="D687" s="52"/>
      <c r="E687" s="63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</row>
    <row r="688" spans="1:31">
      <c r="A688" s="34" t="str">
        <f t="shared" si="10"/>
        <v>Incomplete</v>
      </c>
      <c r="B688" s="52"/>
      <c r="C688" s="52"/>
      <c r="D688" s="52"/>
      <c r="E688" s="63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</row>
    <row r="689" spans="1:31">
      <c r="A689" s="34" t="str">
        <f t="shared" si="10"/>
        <v>Incomplete</v>
      </c>
      <c r="B689" s="52"/>
      <c r="C689" s="52"/>
      <c r="D689" s="52"/>
      <c r="E689" s="63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</row>
    <row r="690" spans="1:31">
      <c r="A690" s="34" t="str">
        <f t="shared" si="10"/>
        <v>Incomplete</v>
      </c>
      <c r="B690" s="52"/>
      <c r="C690" s="52"/>
      <c r="D690" s="52"/>
      <c r="E690" s="63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</row>
    <row r="691" spans="1:31">
      <c r="A691" s="34" t="str">
        <f t="shared" si="10"/>
        <v>Incomplete</v>
      </c>
      <c r="B691" s="52"/>
      <c r="C691" s="52"/>
      <c r="D691" s="52"/>
      <c r="E691" s="63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</row>
    <row r="692" spans="1:31">
      <c r="A692" s="34" t="str">
        <f t="shared" si="10"/>
        <v>Incomplete</v>
      </c>
      <c r="B692" s="52"/>
      <c r="C692" s="52"/>
      <c r="D692" s="52"/>
      <c r="E692" s="63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</row>
    <row r="693" spans="1:31">
      <c r="A693" s="34" t="str">
        <f t="shared" si="10"/>
        <v>Incomplete</v>
      </c>
      <c r="B693" s="52"/>
      <c r="C693" s="52"/>
      <c r="D693" s="52"/>
      <c r="E693" s="63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</row>
    <row r="694" spans="1:31">
      <c r="A694" s="34" t="str">
        <f t="shared" si="10"/>
        <v>Incomplete</v>
      </c>
      <c r="B694" s="52"/>
      <c r="C694" s="52"/>
      <c r="D694" s="52"/>
      <c r="E694" s="63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</row>
    <row r="695" spans="1:31">
      <c r="A695" s="34" t="str">
        <f t="shared" si="10"/>
        <v>Incomplete</v>
      </c>
      <c r="B695" s="52"/>
      <c r="C695" s="52"/>
      <c r="D695" s="52"/>
      <c r="E695" s="63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</row>
    <row r="696" spans="1:31">
      <c r="A696" s="34" t="str">
        <f t="shared" si="10"/>
        <v>Incomplete</v>
      </c>
      <c r="B696" s="52"/>
      <c r="C696" s="52"/>
      <c r="D696" s="52"/>
      <c r="E696" s="63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</row>
    <row r="697" spans="1:31">
      <c r="A697" s="34" t="str">
        <f t="shared" si="10"/>
        <v>Incomplete</v>
      </c>
      <c r="B697" s="52"/>
      <c r="C697" s="52"/>
      <c r="D697" s="52"/>
      <c r="E697" s="63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</row>
    <row r="698" spans="1:31">
      <c r="A698" s="34" t="str">
        <f t="shared" si="10"/>
        <v>Incomplete</v>
      </c>
      <c r="B698" s="52"/>
      <c r="C698" s="52"/>
      <c r="D698" s="52"/>
      <c r="E698" s="63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</row>
    <row r="699" spans="1:31">
      <c r="A699" s="34" t="str">
        <f t="shared" si="10"/>
        <v>Incomplete</v>
      </c>
      <c r="B699" s="52"/>
      <c r="C699" s="52"/>
      <c r="D699" s="52"/>
      <c r="E699" s="63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</row>
    <row r="700" spans="1:31">
      <c r="A700" s="34" t="str">
        <f t="shared" si="10"/>
        <v>Incomplete</v>
      </c>
      <c r="B700" s="52"/>
      <c r="C700" s="52"/>
      <c r="D700" s="52"/>
      <c r="E700" s="63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</row>
    <row r="701" spans="1:31">
      <c r="A701" s="34" t="str">
        <f t="shared" si="10"/>
        <v>Incomplete</v>
      </c>
      <c r="B701" s="52"/>
      <c r="C701" s="52"/>
      <c r="D701" s="52"/>
      <c r="E701" s="63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</row>
    <row r="702" spans="1:31">
      <c r="A702" s="34" t="str">
        <f t="shared" si="10"/>
        <v>Incomplete</v>
      </c>
      <c r="B702" s="52"/>
      <c r="C702" s="52"/>
      <c r="D702" s="52"/>
      <c r="E702" s="63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</row>
    <row r="703" spans="1:31">
      <c r="A703" s="34" t="str">
        <f t="shared" si="10"/>
        <v>Incomplete</v>
      </c>
      <c r="B703" s="52"/>
      <c r="C703" s="52"/>
      <c r="D703" s="52"/>
      <c r="E703" s="63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</row>
    <row r="704" spans="1:31">
      <c r="A704" s="34" t="str">
        <f t="shared" si="10"/>
        <v>Incomplete</v>
      </c>
      <c r="B704" s="52"/>
      <c r="C704" s="52"/>
      <c r="D704" s="52"/>
      <c r="E704" s="63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</row>
    <row r="705" spans="1:31">
      <c r="A705" s="34" t="str">
        <f t="shared" si="10"/>
        <v>Incomplete</v>
      </c>
      <c r="B705" s="52"/>
      <c r="C705" s="52"/>
      <c r="D705" s="52"/>
      <c r="E705" s="63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</row>
    <row r="706" spans="1:31">
      <c r="A706" s="34" t="str">
        <f t="shared" si="10"/>
        <v>Incomplete</v>
      </c>
      <c r="B706" s="52"/>
      <c r="C706" s="52"/>
      <c r="D706" s="52"/>
      <c r="E706" s="63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</row>
    <row r="707" spans="1:31">
      <c r="A707" s="34" t="str">
        <f t="shared" si="10"/>
        <v>Incomplete</v>
      </c>
      <c r="B707" s="52"/>
      <c r="C707" s="52"/>
      <c r="D707" s="52"/>
      <c r="E707" s="63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</row>
    <row r="708" spans="1:31">
      <c r="A708" s="34" t="str">
        <f t="shared" si="10"/>
        <v>Incomplete</v>
      </c>
      <c r="B708" s="52"/>
      <c r="C708" s="52"/>
      <c r="D708" s="52"/>
      <c r="E708" s="63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</row>
    <row r="709" spans="1:31">
      <c r="A709" s="34" t="str">
        <f t="shared" ref="A709:A772" si="11">IF(
AND(
NOT(ISBLANK(C709)), NOT(ISBLANK(D709)), NOT(ISBLANK(E709)), NOT(ISBLANK(F709)), NOT(ISBLANK(H709)), NOT(ISBLANK(L709)), NOT(ISBLANK(AE709)),
IF(ISBLANK(I709), FALSE, _xlfn.SWITCH(I709,"Others", NOT(ISBLANK(J709)), TRUE)),
_xlfn.SWITCH(L709,
        "Student", AND(NOT(ISBLANK(M709)), IF(ISBLANK(N709), FALSE, _xlfn.SWITCH(N709,"Others", NOT(ISBLANK(O709)), TRUE)), IF(ISBLANK(P709), FALSE, _xlfn.SWITCH(P709,"Others", NOT(ISBLANK(Q709)), TRUE)), NOT(ISBLANK(R709))),
        "Working Professional", AND(IF(ISBLANK(S709), FALSE, _xlfn.SWITCH(S709,"Others", NOT(ISBLANK(T709)), "Banking and Finance", NOT(ISBLANK(U709)), TRUE)), IF(ISBLANK(V709), FALSE, _xlfn.SWITCH(V709,"Others", NOT(ISBLANK(W709)), "Technology", NOT(ISBLANK(X709)), TRUE)), NOT(ISBLANK(Z709))),
        "Business Owner and Entrepreneur", AND(IF(ISBLANK(S709), FALSE, _xlfn.SWITCH(S709,"Others", NOT(ISBLANK(T709)), "Banking and Finance", NOT(ISBLANK(U709)), TRUE)), IF(ISBLANK(V709), FALSE, _xlfn.SWITCH(V709,"Others", NOT(ISBLANK(W709)), "Technology", NOT(ISBLANK(X709)), TRUE)), NOT(ISBLANK(Z709))),
        "Others", AND(NOT(ISBLANK(AB709)), IF(ISBLANK(AC709), FALSE, _xlfn.SWITCH(AC709,"Others", NOT(ISBLANK(AD709)), TRUE))),
        FALSE),IF(AE709="Yes", TRUE, FALSE)
), "Complete", "Incomplete")</f>
        <v>Incomplete</v>
      </c>
      <c r="B709" s="52"/>
      <c r="C709" s="52"/>
      <c r="D709" s="52"/>
      <c r="E709" s="63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</row>
    <row r="710" spans="1:31">
      <c r="A710" s="34" t="str">
        <f t="shared" si="11"/>
        <v>Incomplete</v>
      </c>
      <c r="B710" s="52"/>
      <c r="C710" s="52"/>
      <c r="D710" s="52"/>
      <c r="E710" s="63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</row>
    <row r="711" spans="1:31">
      <c r="A711" s="34" t="str">
        <f t="shared" si="11"/>
        <v>Incomplete</v>
      </c>
      <c r="B711" s="52"/>
      <c r="C711" s="52"/>
      <c r="D711" s="52"/>
      <c r="E711" s="63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</row>
    <row r="712" spans="1:31">
      <c r="A712" s="34" t="str">
        <f t="shared" si="11"/>
        <v>Incomplete</v>
      </c>
      <c r="B712" s="52"/>
      <c r="C712" s="52"/>
      <c r="D712" s="52"/>
      <c r="E712" s="63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</row>
    <row r="713" spans="1:31">
      <c r="A713" s="34" t="str">
        <f t="shared" si="11"/>
        <v>Incomplete</v>
      </c>
      <c r="B713" s="52"/>
      <c r="C713" s="52"/>
      <c r="D713" s="52"/>
      <c r="E713" s="63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</row>
    <row r="714" spans="1:31">
      <c r="A714" s="34" t="str">
        <f t="shared" si="11"/>
        <v>Incomplete</v>
      </c>
      <c r="B714" s="52"/>
      <c r="C714" s="52"/>
      <c r="D714" s="52"/>
      <c r="E714" s="63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</row>
    <row r="715" spans="1:31">
      <c r="A715" s="34" t="str">
        <f t="shared" si="11"/>
        <v>Incomplete</v>
      </c>
      <c r="B715" s="52"/>
      <c r="C715" s="52"/>
      <c r="D715" s="52"/>
      <c r="E715" s="63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</row>
    <row r="716" spans="1:31">
      <c r="A716" s="34" t="str">
        <f t="shared" si="11"/>
        <v>Incomplete</v>
      </c>
      <c r="B716" s="52"/>
      <c r="C716" s="52"/>
      <c r="D716" s="52"/>
      <c r="E716" s="63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</row>
    <row r="717" spans="1:31">
      <c r="A717" s="34" t="str">
        <f t="shared" si="11"/>
        <v>Incomplete</v>
      </c>
      <c r="B717" s="52"/>
      <c r="C717" s="52"/>
      <c r="D717" s="52"/>
      <c r="E717" s="63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</row>
    <row r="718" spans="1:31">
      <c r="A718" s="34" t="str">
        <f t="shared" si="11"/>
        <v>Incomplete</v>
      </c>
      <c r="B718" s="52"/>
      <c r="C718" s="52"/>
      <c r="D718" s="52"/>
      <c r="E718" s="63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</row>
    <row r="719" spans="1:31">
      <c r="A719" s="34" t="str">
        <f t="shared" si="11"/>
        <v>Incomplete</v>
      </c>
      <c r="B719" s="52"/>
      <c r="C719" s="52"/>
      <c r="D719" s="52"/>
      <c r="E719" s="63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</row>
    <row r="720" spans="1:31">
      <c r="A720" s="34" t="str">
        <f t="shared" si="11"/>
        <v>Incomplete</v>
      </c>
      <c r="B720" s="52"/>
      <c r="C720" s="52"/>
      <c r="D720" s="52"/>
      <c r="E720" s="63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</row>
    <row r="721" spans="1:31">
      <c r="A721" s="34" t="str">
        <f t="shared" si="11"/>
        <v>Incomplete</v>
      </c>
      <c r="B721" s="52"/>
      <c r="C721" s="52"/>
      <c r="D721" s="52"/>
      <c r="E721" s="63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</row>
    <row r="722" spans="1:31">
      <c r="A722" s="34" t="str">
        <f t="shared" si="11"/>
        <v>Incomplete</v>
      </c>
      <c r="B722" s="52"/>
      <c r="C722" s="52"/>
      <c r="D722" s="52"/>
      <c r="E722" s="63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</row>
    <row r="723" spans="1:31">
      <c r="A723" s="34" t="str">
        <f t="shared" si="11"/>
        <v>Incomplete</v>
      </c>
      <c r="B723" s="52"/>
      <c r="C723" s="52"/>
      <c r="D723" s="52"/>
      <c r="E723" s="63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</row>
    <row r="724" spans="1:31">
      <c r="A724" s="34" t="str">
        <f t="shared" si="11"/>
        <v>Incomplete</v>
      </c>
      <c r="B724" s="52"/>
      <c r="C724" s="52"/>
      <c r="D724" s="52"/>
      <c r="E724" s="63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</row>
    <row r="725" spans="1:31">
      <c r="A725" s="34" t="str">
        <f t="shared" si="11"/>
        <v>Incomplete</v>
      </c>
      <c r="B725" s="52"/>
      <c r="C725" s="52"/>
      <c r="D725" s="52"/>
      <c r="E725" s="63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</row>
    <row r="726" spans="1:31">
      <c r="A726" s="34" t="str">
        <f t="shared" si="11"/>
        <v>Incomplete</v>
      </c>
      <c r="B726" s="52"/>
      <c r="C726" s="52"/>
      <c r="D726" s="52"/>
      <c r="E726" s="63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</row>
    <row r="727" spans="1:31">
      <c r="A727" s="34" t="str">
        <f t="shared" si="11"/>
        <v>Incomplete</v>
      </c>
      <c r="B727" s="52"/>
      <c r="C727" s="52"/>
      <c r="D727" s="52"/>
      <c r="E727" s="63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</row>
    <row r="728" spans="1:31">
      <c r="A728" s="34" t="str">
        <f t="shared" si="11"/>
        <v>Incomplete</v>
      </c>
      <c r="B728" s="52"/>
      <c r="C728" s="52"/>
      <c r="D728" s="52"/>
      <c r="E728" s="63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</row>
    <row r="729" spans="1:31">
      <c r="A729" s="34" t="str">
        <f t="shared" si="11"/>
        <v>Incomplete</v>
      </c>
      <c r="B729" s="52"/>
      <c r="C729" s="52"/>
      <c r="D729" s="52"/>
      <c r="E729" s="63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</row>
    <row r="730" spans="1:31">
      <c r="A730" s="34" t="str">
        <f t="shared" si="11"/>
        <v>Incomplete</v>
      </c>
      <c r="B730" s="52"/>
      <c r="C730" s="52"/>
      <c r="D730" s="52"/>
      <c r="E730" s="63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</row>
    <row r="731" spans="1:31">
      <c r="A731" s="34" t="str">
        <f t="shared" si="11"/>
        <v>Incomplete</v>
      </c>
      <c r="B731" s="52"/>
      <c r="C731" s="52"/>
      <c r="D731" s="52"/>
      <c r="E731" s="63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</row>
    <row r="732" spans="1:31">
      <c r="A732" s="34" t="str">
        <f t="shared" si="11"/>
        <v>Incomplete</v>
      </c>
      <c r="B732" s="52"/>
      <c r="C732" s="52"/>
      <c r="D732" s="52"/>
      <c r="E732" s="63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</row>
    <row r="733" spans="1:31">
      <c r="A733" s="34" t="str">
        <f t="shared" si="11"/>
        <v>Incomplete</v>
      </c>
      <c r="B733" s="52"/>
      <c r="C733" s="52"/>
      <c r="D733" s="52"/>
      <c r="E733" s="63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</row>
    <row r="734" spans="1:31">
      <c r="A734" s="34" t="str">
        <f t="shared" si="11"/>
        <v>Incomplete</v>
      </c>
      <c r="B734" s="52"/>
      <c r="C734" s="52"/>
      <c r="D734" s="52"/>
      <c r="E734" s="63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</row>
    <row r="735" spans="1:31">
      <c r="A735" s="34" t="str">
        <f t="shared" si="11"/>
        <v>Incomplete</v>
      </c>
      <c r="B735" s="52"/>
      <c r="C735" s="52"/>
      <c r="D735" s="52"/>
      <c r="E735" s="63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</row>
    <row r="736" spans="1:31">
      <c r="A736" s="34" t="str">
        <f t="shared" si="11"/>
        <v>Incomplete</v>
      </c>
      <c r="B736" s="52"/>
      <c r="C736" s="52"/>
      <c r="D736" s="52"/>
      <c r="E736" s="63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</row>
    <row r="737" spans="1:31">
      <c r="A737" s="34" t="str">
        <f t="shared" si="11"/>
        <v>Incomplete</v>
      </c>
      <c r="B737" s="52"/>
      <c r="C737" s="52"/>
      <c r="D737" s="52"/>
      <c r="E737" s="63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</row>
    <row r="738" spans="1:31">
      <c r="A738" s="34" t="str">
        <f t="shared" si="11"/>
        <v>Incomplete</v>
      </c>
      <c r="B738" s="52"/>
      <c r="C738" s="52"/>
      <c r="D738" s="52"/>
      <c r="E738" s="63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</row>
    <row r="739" spans="1:31">
      <c r="A739" s="34" t="str">
        <f t="shared" si="11"/>
        <v>Incomplete</v>
      </c>
      <c r="B739" s="52"/>
      <c r="C739" s="52"/>
      <c r="D739" s="52"/>
      <c r="E739" s="63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</row>
    <row r="740" spans="1:31">
      <c r="A740" s="34" t="str">
        <f t="shared" si="11"/>
        <v>Incomplete</v>
      </c>
      <c r="B740" s="52"/>
      <c r="C740" s="52"/>
      <c r="D740" s="52"/>
      <c r="E740" s="63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</row>
    <row r="741" spans="1:31">
      <c r="A741" s="34" t="str">
        <f t="shared" si="11"/>
        <v>Incomplete</v>
      </c>
      <c r="B741" s="52"/>
      <c r="C741" s="52"/>
      <c r="D741" s="52"/>
      <c r="E741" s="63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</row>
    <row r="742" spans="1:31">
      <c r="A742" s="34" t="str">
        <f t="shared" si="11"/>
        <v>Incomplete</v>
      </c>
      <c r="B742" s="52"/>
      <c r="C742" s="52"/>
      <c r="D742" s="52"/>
      <c r="E742" s="63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</row>
    <row r="743" spans="1:31">
      <c r="A743" s="34" t="str">
        <f t="shared" si="11"/>
        <v>Incomplete</v>
      </c>
      <c r="B743" s="52"/>
      <c r="C743" s="52"/>
      <c r="D743" s="52"/>
      <c r="E743" s="63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</row>
    <row r="744" spans="1:31">
      <c r="A744" s="34" t="str">
        <f t="shared" si="11"/>
        <v>Incomplete</v>
      </c>
      <c r="B744" s="52"/>
      <c r="C744" s="52"/>
      <c r="D744" s="52"/>
      <c r="E744" s="63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</row>
    <row r="745" spans="1:31">
      <c r="A745" s="34" t="str">
        <f t="shared" si="11"/>
        <v>Incomplete</v>
      </c>
      <c r="B745" s="52"/>
      <c r="C745" s="52"/>
      <c r="D745" s="52"/>
      <c r="E745" s="63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</row>
    <row r="746" spans="1:31">
      <c r="A746" s="34" t="str">
        <f t="shared" si="11"/>
        <v>Incomplete</v>
      </c>
      <c r="B746" s="52"/>
      <c r="C746" s="52"/>
      <c r="D746" s="52"/>
      <c r="E746" s="63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</row>
    <row r="747" spans="1:31">
      <c r="A747" s="34" t="str">
        <f t="shared" si="11"/>
        <v>Incomplete</v>
      </c>
      <c r="B747" s="52"/>
      <c r="C747" s="52"/>
      <c r="D747" s="52"/>
      <c r="E747" s="63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</row>
    <row r="748" spans="1:31">
      <c r="A748" s="34" t="str">
        <f t="shared" si="11"/>
        <v>Incomplete</v>
      </c>
      <c r="B748" s="52"/>
      <c r="C748" s="52"/>
      <c r="D748" s="52"/>
      <c r="E748" s="63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</row>
    <row r="749" spans="1:31">
      <c r="A749" s="34" t="str">
        <f t="shared" si="11"/>
        <v>Incomplete</v>
      </c>
      <c r="B749" s="52"/>
      <c r="C749" s="52"/>
      <c r="D749" s="52"/>
      <c r="E749" s="63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</row>
    <row r="750" spans="1:31">
      <c r="A750" s="34" t="str">
        <f t="shared" si="11"/>
        <v>Incomplete</v>
      </c>
      <c r="B750" s="52"/>
      <c r="C750" s="52"/>
      <c r="D750" s="52"/>
      <c r="E750" s="63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</row>
    <row r="751" spans="1:31">
      <c r="A751" s="34" t="str">
        <f t="shared" si="11"/>
        <v>Incomplete</v>
      </c>
      <c r="B751" s="52"/>
      <c r="C751" s="52"/>
      <c r="D751" s="52"/>
      <c r="E751" s="63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</row>
    <row r="752" spans="1:31">
      <c r="A752" s="34" t="str">
        <f t="shared" si="11"/>
        <v>Incomplete</v>
      </c>
      <c r="B752" s="52"/>
      <c r="C752" s="52"/>
      <c r="D752" s="52"/>
      <c r="E752" s="63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</row>
    <row r="753" spans="1:31">
      <c r="A753" s="34" t="str">
        <f t="shared" si="11"/>
        <v>Incomplete</v>
      </c>
      <c r="B753" s="52"/>
      <c r="C753" s="52"/>
      <c r="D753" s="52"/>
      <c r="E753" s="63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</row>
    <row r="754" spans="1:31">
      <c r="A754" s="34" t="str">
        <f t="shared" si="11"/>
        <v>Incomplete</v>
      </c>
      <c r="B754" s="52"/>
      <c r="C754" s="52"/>
      <c r="D754" s="52"/>
      <c r="E754" s="63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</row>
    <row r="755" spans="1:31">
      <c r="A755" s="34" t="str">
        <f t="shared" si="11"/>
        <v>Incomplete</v>
      </c>
      <c r="B755" s="52"/>
      <c r="C755" s="52"/>
      <c r="D755" s="52"/>
      <c r="E755" s="63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</row>
    <row r="756" spans="1:31">
      <c r="A756" s="34" t="str">
        <f t="shared" si="11"/>
        <v>Incomplete</v>
      </c>
      <c r="B756" s="52"/>
      <c r="C756" s="52"/>
      <c r="D756" s="52"/>
      <c r="E756" s="63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</row>
    <row r="757" spans="1:31">
      <c r="A757" s="34" t="str">
        <f t="shared" si="11"/>
        <v>Incomplete</v>
      </c>
      <c r="B757" s="52"/>
      <c r="C757" s="52"/>
      <c r="D757" s="52"/>
      <c r="E757" s="63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</row>
    <row r="758" spans="1:31">
      <c r="A758" s="34" t="str">
        <f t="shared" si="11"/>
        <v>Incomplete</v>
      </c>
      <c r="B758" s="52"/>
      <c r="C758" s="52"/>
      <c r="D758" s="52"/>
      <c r="E758" s="63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</row>
    <row r="759" spans="1:31">
      <c r="A759" s="34" t="str">
        <f t="shared" si="11"/>
        <v>Incomplete</v>
      </c>
      <c r="B759" s="52"/>
      <c r="C759" s="52"/>
      <c r="D759" s="52"/>
      <c r="E759" s="63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</row>
    <row r="760" spans="1:31">
      <c r="A760" s="34" t="str">
        <f t="shared" si="11"/>
        <v>Incomplete</v>
      </c>
      <c r="B760" s="52"/>
      <c r="C760" s="52"/>
      <c r="D760" s="52"/>
      <c r="E760" s="63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</row>
    <row r="761" spans="1:31">
      <c r="A761" s="34" t="str">
        <f t="shared" si="11"/>
        <v>Incomplete</v>
      </c>
      <c r="B761" s="52"/>
      <c r="C761" s="52"/>
      <c r="D761" s="52"/>
      <c r="E761" s="63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</row>
    <row r="762" spans="1:31">
      <c r="A762" s="34" t="str">
        <f t="shared" si="11"/>
        <v>Incomplete</v>
      </c>
      <c r="B762" s="52"/>
      <c r="C762" s="52"/>
      <c r="D762" s="52"/>
      <c r="E762" s="63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</row>
    <row r="763" spans="1:31">
      <c r="A763" s="34" t="str">
        <f t="shared" si="11"/>
        <v>Incomplete</v>
      </c>
      <c r="B763" s="52"/>
      <c r="C763" s="52"/>
      <c r="D763" s="52"/>
      <c r="E763" s="63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</row>
    <row r="764" spans="1:31">
      <c r="A764" s="34" t="str">
        <f t="shared" si="11"/>
        <v>Incomplete</v>
      </c>
      <c r="B764" s="52"/>
      <c r="C764" s="52"/>
      <c r="D764" s="52"/>
      <c r="E764" s="63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</row>
    <row r="765" spans="1:31">
      <c r="A765" s="34" t="str">
        <f t="shared" si="11"/>
        <v>Incomplete</v>
      </c>
      <c r="B765" s="52"/>
      <c r="C765" s="52"/>
      <c r="D765" s="52"/>
      <c r="E765" s="63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</row>
    <row r="766" spans="1:31">
      <c r="A766" s="34" t="str">
        <f t="shared" si="11"/>
        <v>Incomplete</v>
      </c>
      <c r="B766" s="52"/>
      <c r="C766" s="52"/>
      <c r="D766" s="52"/>
      <c r="E766" s="63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</row>
    <row r="767" spans="1:31">
      <c r="A767" s="34" t="str">
        <f t="shared" si="11"/>
        <v>Incomplete</v>
      </c>
      <c r="B767" s="52"/>
      <c r="C767" s="52"/>
      <c r="D767" s="52"/>
      <c r="E767" s="63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</row>
    <row r="768" spans="1:31">
      <c r="A768" s="34" t="str">
        <f t="shared" si="11"/>
        <v>Incomplete</v>
      </c>
      <c r="B768" s="52"/>
      <c r="C768" s="52"/>
      <c r="D768" s="52"/>
      <c r="E768" s="63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</row>
    <row r="769" spans="1:31">
      <c r="A769" s="34" t="str">
        <f t="shared" si="11"/>
        <v>Incomplete</v>
      </c>
      <c r="B769" s="52"/>
      <c r="C769" s="52"/>
      <c r="D769" s="52"/>
      <c r="E769" s="63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</row>
    <row r="770" spans="1:31">
      <c r="A770" s="34" t="str">
        <f t="shared" si="11"/>
        <v>Incomplete</v>
      </c>
      <c r="B770" s="52"/>
      <c r="C770" s="52"/>
      <c r="D770" s="52"/>
      <c r="E770" s="63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</row>
    <row r="771" spans="1:31">
      <c r="A771" s="34" t="str">
        <f t="shared" si="11"/>
        <v>Incomplete</v>
      </c>
      <c r="B771" s="52"/>
      <c r="C771" s="52"/>
      <c r="D771" s="52"/>
      <c r="E771" s="63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</row>
    <row r="772" spans="1:31">
      <c r="A772" s="34" t="str">
        <f t="shared" si="11"/>
        <v>Incomplete</v>
      </c>
      <c r="B772" s="52"/>
      <c r="C772" s="52"/>
      <c r="D772" s="52"/>
      <c r="E772" s="63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</row>
    <row r="773" spans="1:31">
      <c r="A773" s="34" t="str">
        <f t="shared" ref="A773:A818" si="12">IF(
AND(
NOT(ISBLANK(C773)), NOT(ISBLANK(D773)), NOT(ISBLANK(E773)), NOT(ISBLANK(F773)), NOT(ISBLANK(H773)), NOT(ISBLANK(L773)), NOT(ISBLANK(AE773)),
IF(ISBLANK(I773), FALSE, _xlfn.SWITCH(I773,"Others", NOT(ISBLANK(J773)), TRUE)),
_xlfn.SWITCH(L773,
        "Student", AND(NOT(ISBLANK(M773)), IF(ISBLANK(N773), FALSE, _xlfn.SWITCH(N773,"Others", NOT(ISBLANK(O773)), TRUE)), IF(ISBLANK(P773), FALSE, _xlfn.SWITCH(P773,"Others", NOT(ISBLANK(Q773)), TRUE)), NOT(ISBLANK(R773))),
        "Working Professional", AND(IF(ISBLANK(S773), FALSE, _xlfn.SWITCH(S773,"Others", NOT(ISBLANK(T773)), "Banking and Finance", NOT(ISBLANK(U773)), TRUE)), IF(ISBLANK(V773), FALSE, _xlfn.SWITCH(V773,"Others", NOT(ISBLANK(W773)), "Technology", NOT(ISBLANK(X773)), TRUE)), NOT(ISBLANK(Z773))),
        "Business Owner and Entrepreneur", AND(IF(ISBLANK(S773), FALSE, _xlfn.SWITCH(S773,"Others", NOT(ISBLANK(T773)), "Banking and Finance", NOT(ISBLANK(U773)), TRUE)), IF(ISBLANK(V773), FALSE, _xlfn.SWITCH(V773,"Others", NOT(ISBLANK(W773)), "Technology", NOT(ISBLANK(X773)), TRUE)), NOT(ISBLANK(Z773))),
        "Others", AND(NOT(ISBLANK(AB773)), IF(ISBLANK(AC773), FALSE, _xlfn.SWITCH(AC773,"Others", NOT(ISBLANK(AD773)), TRUE))),
        FALSE),IF(AE773="Yes", TRUE, FALSE)
), "Complete", "Incomplete")</f>
        <v>Incomplete</v>
      </c>
      <c r="B773" s="52"/>
      <c r="C773" s="52"/>
      <c r="D773" s="52"/>
      <c r="E773" s="63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</row>
    <row r="774" spans="1:31">
      <c r="A774" s="34" t="str">
        <f t="shared" si="12"/>
        <v>Incomplete</v>
      </c>
      <c r="B774" s="52"/>
      <c r="C774" s="52"/>
      <c r="D774" s="52"/>
      <c r="E774" s="63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</row>
    <row r="775" spans="1:31">
      <c r="A775" s="34" t="str">
        <f t="shared" si="12"/>
        <v>Incomplete</v>
      </c>
      <c r="B775" s="52"/>
      <c r="C775" s="52"/>
      <c r="D775" s="52"/>
      <c r="E775" s="63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</row>
    <row r="776" spans="1:31">
      <c r="A776" s="34" t="str">
        <f t="shared" si="12"/>
        <v>Incomplete</v>
      </c>
      <c r="B776" s="52"/>
      <c r="C776" s="52"/>
      <c r="D776" s="52"/>
      <c r="E776" s="63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</row>
    <row r="777" spans="1:31">
      <c r="A777" s="34" t="str">
        <f t="shared" si="12"/>
        <v>Incomplete</v>
      </c>
      <c r="B777" s="52"/>
      <c r="C777" s="52"/>
      <c r="D777" s="52"/>
      <c r="E777" s="63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</row>
    <row r="778" spans="1:31">
      <c r="A778" s="34" t="str">
        <f t="shared" si="12"/>
        <v>Incomplete</v>
      </c>
      <c r="B778" s="52"/>
      <c r="C778" s="52"/>
      <c r="D778" s="52"/>
      <c r="E778" s="63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</row>
    <row r="779" spans="1:31">
      <c r="A779" s="34" t="str">
        <f t="shared" si="12"/>
        <v>Incomplete</v>
      </c>
      <c r="B779" s="52"/>
      <c r="C779" s="52"/>
      <c r="D779" s="52"/>
      <c r="E779" s="63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</row>
    <row r="780" spans="1:31">
      <c r="A780" s="34" t="str">
        <f t="shared" si="12"/>
        <v>Incomplete</v>
      </c>
      <c r="B780" s="52"/>
      <c r="C780" s="52"/>
      <c r="D780" s="52"/>
      <c r="E780" s="63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</row>
    <row r="781" spans="1:31">
      <c r="A781" s="34" t="str">
        <f t="shared" si="12"/>
        <v>Incomplete</v>
      </c>
      <c r="B781" s="52"/>
      <c r="C781" s="52"/>
      <c r="D781" s="52"/>
      <c r="E781" s="63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</row>
    <row r="782" spans="1:31">
      <c r="A782" s="34" t="str">
        <f t="shared" si="12"/>
        <v>Incomplete</v>
      </c>
      <c r="B782" s="52"/>
      <c r="C782" s="52"/>
      <c r="D782" s="52"/>
      <c r="E782" s="63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</row>
    <row r="783" spans="1:31">
      <c r="A783" s="34" t="str">
        <f t="shared" si="12"/>
        <v>Incomplete</v>
      </c>
      <c r="B783" s="52"/>
      <c r="C783" s="52"/>
      <c r="D783" s="52"/>
      <c r="E783" s="63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</row>
    <row r="784" spans="1:31">
      <c r="A784" s="34" t="str">
        <f t="shared" si="12"/>
        <v>Incomplete</v>
      </c>
      <c r="B784" s="52"/>
      <c r="C784" s="52"/>
      <c r="D784" s="52"/>
      <c r="E784" s="63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</row>
    <row r="785" spans="1:31">
      <c r="A785" s="34" t="str">
        <f t="shared" si="12"/>
        <v>Incomplete</v>
      </c>
      <c r="B785" s="52"/>
      <c r="C785" s="52"/>
      <c r="D785" s="52"/>
      <c r="E785" s="63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</row>
    <row r="786" spans="1:31">
      <c r="A786" s="34" t="str">
        <f t="shared" si="12"/>
        <v>Incomplete</v>
      </c>
      <c r="B786" s="52"/>
      <c r="C786" s="52"/>
      <c r="D786" s="52"/>
      <c r="E786" s="63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</row>
    <row r="787" spans="1:31">
      <c r="A787" s="34" t="str">
        <f t="shared" si="12"/>
        <v>Incomplete</v>
      </c>
      <c r="B787" s="52"/>
      <c r="C787" s="52"/>
      <c r="D787" s="52"/>
      <c r="E787" s="63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</row>
    <row r="788" spans="1:31">
      <c r="A788" s="34" t="str">
        <f t="shared" si="12"/>
        <v>Incomplete</v>
      </c>
      <c r="B788" s="52"/>
      <c r="C788" s="52"/>
      <c r="D788" s="52"/>
      <c r="E788" s="63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</row>
    <row r="789" spans="1:31">
      <c r="A789" s="34" t="str">
        <f t="shared" si="12"/>
        <v>Incomplete</v>
      </c>
      <c r="B789" s="52"/>
      <c r="C789" s="52"/>
      <c r="D789" s="52"/>
      <c r="E789" s="63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</row>
    <row r="790" spans="1:31">
      <c r="A790" s="34" t="str">
        <f t="shared" si="12"/>
        <v>Incomplete</v>
      </c>
      <c r="B790" s="52"/>
      <c r="C790" s="52"/>
      <c r="D790" s="52"/>
      <c r="E790" s="63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</row>
    <row r="791" spans="1:31">
      <c r="A791" s="34" t="str">
        <f t="shared" si="12"/>
        <v>Incomplete</v>
      </c>
      <c r="B791" s="52"/>
      <c r="C791" s="52"/>
      <c r="D791" s="52"/>
      <c r="E791" s="63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</row>
    <row r="792" spans="1:31">
      <c r="A792" s="34" t="str">
        <f t="shared" si="12"/>
        <v>Incomplete</v>
      </c>
      <c r="B792" s="52"/>
      <c r="C792" s="52"/>
      <c r="D792" s="52"/>
      <c r="E792" s="63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</row>
    <row r="793" spans="1:31">
      <c r="A793" s="34" t="str">
        <f t="shared" si="12"/>
        <v>Incomplete</v>
      </c>
      <c r="B793" s="52"/>
      <c r="C793" s="52"/>
      <c r="D793" s="52"/>
      <c r="E793" s="63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</row>
    <row r="794" spans="1:31">
      <c r="A794" s="34" t="str">
        <f t="shared" si="12"/>
        <v>Incomplete</v>
      </c>
      <c r="B794" s="52"/>
      <c r="C794" s="52"/>
      <c r="D794" s="52"/>
      <c r="E794" s="63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</row>
    <row r="795" spans="1:31">
      <c r="A795" s="34" t="str">
        <f t="shared" si="12"/>
        <v>Incomplete</v>
      </c>
      <c r="B795" s="52"/>
      <c r="C795" s="52"/>
      <c r="D795" s="52"/>
      <c r="E795" s="63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</row>
    <row r="796" spans="1:31">
      <c r="A796" s="34" t="str">
        <f t="shared" si="12"/>
        <v>Incomplete</v>
      </c>
      <c r="B796" s="52"/>
      <c r="C796" s="52"/>
      <c r="D796" s="52"/>
      <c r="E796" s="63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</row>
    <row r="797" spans="1:31">
      <c r="A797" s="34" t="str">
        <f t="shared" si="12"/>
        <v>Incomplete</v>
      </c>
      <c r="B797" s="52"/>
      <c r="C797" s="52"/>
      <c r="D797" s="52"/>
      <c r="E797" s="63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</row>
    <row r="798" spans="1:31">
      <c r="A798" s="34" t="str">
        <f t="shared" si="12"/>
        <v>Incomplete</v>
      </c>
      <c r="B798" s="52"/>
      <c r="C798" s="52"/>
      <c r="D798" s="52"/>
      <c r="E798" s="63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</row>
    <row r="799" spans="1:31">
      <c r="A799" s="34" t="str">
        <f t="shared" si="12"/>
        <v>Incomplete</v>
      </c>
      <c r="B799" s="52"/>
      <c r="C799" s="52"/>
      <c r="D799" s="52"/>
      <c r="E799" s="63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</row>
    <row r="800" spans="1:31">
      <c r="A800" s="34" t="str">
        <f t="shared" si="12"/>
        <v>Incomplete</v>
      </c>
      <c r="B800" s="52"/>
      <c r="C800" s="52"/>
      <c r="D800" s="52"/>
      <c r="E800" s="63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</row>
    <row r="801" spans="1:31">
      <c r="A801" s="34" t="str">
        <f t="shared" si="12"/>
        <v>Incomplete</v>
      </c>
      <c r="B801" s="52"/>
      <c r="C801" s="52"/>
      <c r="D801" s="52"/>
      <c r="E801" s="63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</row>
    <row r="802" spans="1:31">
      <c r="A802" s="34" t="str">
        <f t="shared" si="12"/>
        <v>Incomplete</v>
      </c>
      <c r="B802" s="52"/>
      <c r="C802" s="52"/>
      <c r="D802" s="52"/>
      <c r="E802" s="63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</row>
    <row r="803" spans="1:31">
      <c r="A803" s="34" t="str">
        <f t="shared" si="12"/>
        <v>Incomplete</v>
      </c>
      <c r="B803" s="52"/>
      <c r="C803" s="52"/>
      <c r="D803" s="52"/>
      <c r="E803" s="63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</row>
    <row r="804" spans="1:31">
      <c r="A804" s="34" t="str">
        <f t="shared" si="12"/>
        <v>Incomplete</v>
      </c>
      <c r="B804" s="52"/>
      <c r="C804" s="52"/>
      <c r="D804" s="52"/>
      <c r="E804" s="63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</row>
    <row r="805" spans="1:31">
      <c r="A805" s="34" t="str">
        <f t="shared" si="12"/>
        <v>Incomplete</v>
      </c>
      <c r="B805" s="52"/>
      <c r="C805" s="52"/>
      <c r="D805" s="52"/>
      <c r="E805" s="63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</row>
    <row r="806" spans="1:31">
      <c r="A806" s="34" t="str">
        <f t="shared" si="12"/>
        <v>Incomplete</v>
      </c>
      <c r="B806" s="52"/>
      <c r="C806" s="52"/>
      <c r="D806" s="52"/>
      <c r="E806" s="63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</row>
    <row r="807" spans="1:31">
      <c r="A807" s="34" t="str">
        <f t="shared" si="12"/>
        <v>Incomplete</v>
      </c>
      <c r="B807" s="52"/>
      <c r="C807" s="52"/>
      <c r="D807" s="52"/>
      <c r="E807" s="63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</row>
    <row r="808" spans="1:31">
      <c r="A808" s="34" t="str">
        <f t="shared" si="12"/>
        <v>Incomplete</v>
      </c>
      <c r="B808" s="52"/>
      <c r="C808" s="52"/>
      <c r="D808" s="52"/>
      <c r="E808" s="63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</row>
    <row r="809" spans="1:31">
      <c r="A809" s="34" t="str">
        <f t="shared" si="12"/>
        <v>Incomplete</v>
      </c>
      <c r="B809" s="52"/>
      <c r="C809" s="52"/>
      <c r="D809" s="52"/>
      <c r="E809" s="63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</row>
    <row r="810" spans="1:31">
      <c r="A810" s="34" t="str">
        <f t="shared" si="12"/>
        <v>Incomplete</v>
      </c>
      <c r="B810" s="52"/>
      <c r="C810" s="52"/>
      <c r="D810" s="52"/>
      <c r="E810" s="63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</row>
    <row r="811" spans="1:31">
      <c r="A811" s="34" t="str">
        <f t="shared" si="12"/>
        <v>Incomplete</v>
      </c>
      <c r="B811" s="52"/>
      <c r="C811" s="52"/>
      <c r="D811" s="52"/>
      <c r="E811" s="63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</row>
    <row r="812" spans="1:31">
      <c r="A812" s="34" t="str">
        <f t="shared" si="12"/>
        <v>Incomplete</v>
      </c>
      <c r="B812" s="52"/>
      <c r="C812" s="52"/>
      <c r="D812" s="52"/>
      <c r="E812" s="63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</row>
    <row r="813" spans="1:31">
      <c r="A813" s="34" t="str">
        <f t="shared" si="12"/>
        <v>Incomplete</v>
      </c>
      <c r="B813" s="52"/>
      <c r="C813" s="52"/>
      <c r="D813" s="52"/>
      <c r="E813" s="63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</row>
    <row r="814" spans="1:31">
      <c r="A814" s="34" t="str">
        <f t="shared" si="12"/>
        <v>Incomplete</v>
      </c>
      <c r="B814" s="52"/>
      <c r="C814" s="52"/>
      <c r="D814" s="52"/>
      <c r="E814" s="63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</row>
    <row r="815" spans="1:31">
      <c r="A815" s="34" t="str">
        <f t="shared" si="12"/>
        <v>Incomplete</v>
      </c>
      <c r="B815" s="52"/>
      <c r="C815" s="52"/>
      <c r="D815" s="52"/>
      <c r="E815" s="63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</row>
    <row r="816" spans="1:31">
      <c r="A816" s="34" t="str">
        <f t="shared" si="12"/>
        <v>Incomplete</v>
      </c>
      <c r="B816" s="52"/>
      <c r="C816" s="52"/>
      <c r="D816" s="52"/>
      <c r="E816" s="63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</row>
    <row r="817" spans="1:31">
      <c r="A817" s="34" t="str">
        <f t="shared" si="12"/>
        <v>Incomplete</v>
      </c>
      <c r="B817" s="52"/>
      <c r="C817" s="52"/>
      <c r="D817" s="52"/>
      <c r="E817" s="63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</row>
    <row r="818" spans="1:31">
      <c r="A818" s="34" t="str">
        <f t="shared" si="12"/>
        <v>Incomplete</v>
      </c>
      <c r="B818" s="52"/>
      <c r="C818" s="52"/>
      <c r="D818" s="52"/>
      <c r="E818" s="63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</row>
    <row r="819" spans="1:31">
      <c r="B819" s="52"/>
      <c r="C819" s="52"/>
      <c r="D819" s="52"/>
      <c r="E819" s="63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</row>
    <row r="820" spans="1:31">
      <c r="B820" s="52"/>
      <c r="C820" s="52"/>
      <c r="D820" s="52"/>
      <c r="E820" s="63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</row>
    <row r="821" spans="1:31">
      <c r="B821" s="52"/>
      <c r="C821" s="52"/>
      <c r="D821" s="52"/>
      <c r="E821" s="63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</row>
    <row r="822" spans="1:31">
      <c r="B822" s="52"/>
      <c r="C822" s="52"/>
      <c r="D822" s="52"/>
      <c r="E822" s="63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</row>
    <row r="823" spans="1:31">
      <c r="B823" s="52"/>
      <c r="C823" s="52"/>
      <c r="D823" s="52"/>
      <c r="E823" s="63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</row>
    <row r="824" spans="1:31">
      <c r="B824" s="52"/>
      <c r="C824" s="52"/>
      <c r="D824" s="52"/>
      <c r="E824" s="63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</row>
    <row r="825" spans="1:31">
      <c r="B825" s="52"/>
      <c r="C825" s="52"/>
      <c r="D825" s="52"/>
      <c r="E825" s="63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</row>
    <row r="826" spans="1:31">
      <c r="B826" s="52"/>
      <c r="C826" s="52"/>
      <c r="D826" s="52"/>
      <c r="E826" s="63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</row>
    <row r="827" spans="1:31">
      <c r="B827" s="52"/>
      <c r="C827" s="52"/>
      <c r="D827" s="52"/>
      <c r="E827" s="63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</row>
    <row r="828" spans="1:31">
      <c r="B828" s="52"/>
      <c r="C828" s="52"/>
      <c r="D828" s="52"/>
      <c r="E828" s="63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</row>
    <row r="829" spans="1:31">
      <c r="B829" s="52"/>
      <c r="C829" s="52"/>
      <c r="D829" s="52"/>
      <c r="E829" s="63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</row>
    <row r="830" spans="1:31">
      <c r="B830" s="52"/>
      <c r="C830" s="52"/>
      <c r="D830" s="52"/>
      <c r="E830" s="63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</row>
    <row r="831" spans="1:31">
      <c r="B831" s="52"/>
      <c r="C831" s="52"/>
      <c r="D831" s="52"/>
      <c r="E831" s="63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</row>
    <row r="832" spans="1:31">
      <c r="B832" s="52"/>
      <c r="C832" s="52"/>
      <c r="D832" s="52"/>
      <c r="E832" s="63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</row>
    <row r="833" spans="2:31">
      <c r="B833" s="52"/>
      <c r="C833" s="52"/>
      <c r="D833" s="52"/>
      <c r="E833" s="63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</row>
    <row r="834" spans="2:31">
      <c r="B834" s="52"/>
      <c r="C834" s="52"/>
      <c r="D834" s="52"/>
      <c r="E834" s="63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</row>
    <row r="835" spans="2:31">
      <c r="B835" s="52"/>
      <c r="C835" s="52"/>
      <c r="D835" s="52"/>
      <c r="E835" s="63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</row>
    <row r="836" spans="2:31">
      <c r="B836" s="52"/>
      <c r="C836" s="52"/>
      <c r="D836" s="52"/>
      <c r="E836" s="63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</row>
    <row r="837" spans="2:31">
      <c r="B837" s="52"/>
      <c r="C837" s="52"/>
      <c r="D837" s="52"/>
      <c r="E837" s="63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</row>
    <row r="838" spans="2:31">
      <c r="B838" s="52"/>
      <c r="C838" s="52"/>
      <c r="D838" s="52"/>
      <c r="E838" s="63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</row>
    <row r="839" spans="2:31">
      <c r="B839" s="52"/>
      <c r="C839" s="52"/>
      <c r="D839" s="52"/>
      <c r="E839" s="63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</row>
    <row r="840" spans="2:31">
      <c r="B840" s="52"/>
      <c r="C840" s="52"/>
      <c r="D840" s="52"/>
      <c r="E840" s="63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</row>
    <row r="841" spans="2:31">
      <c r="B841" s="52"/>
      <c r="C841" s="52"/>
      <c r="D841" s="52"/>
      <c r="E841" s="63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</row>
    <row r="842" spans="2:31">
      <c r="B842" s="52"/>
      <c r="C842" s="52"/>
      <c r="D842" s="52"/>
      <c r="E842" s="63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</row>
    <row r="843" spans="2:31">
      <c r="B843" s="52"/>
      <c r="C843" s="52"/>
      <c r="D843" s="52"/>
      <c r="E843" s="63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</row>
    <row r="844" spans="2:31">
      <c r="B844" s="52"/>
      <c r="C844" s="52"/>
      <c r="D844" s="52"/>
      <c r="E844" s="63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</row>
    <row r="845" spans="2:31">
      <c r="B845" s="52"/>
      <c r="C845" s="52"/>
      <c r="D845" s="52"/>
      <c r="E845" s="63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</row>
    <row r="846" spans="2:31">
      <c r="B846" s="52"/>
      <c r="C846" s="52"/>
      <c r="D846" s="52"/>
      <c r="E846" s="63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</row>
    <row r="847" spans="2:31">
      <c r="B847" s="52"/>
      <c r="C847" s="52"/>
      <c r="D847" s="52"/>
      <c r="E847" s="63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</row>
    <row r="848" spans="2:31">
      <c r="B848" s="52"/>
      <c r="C848" s="52"/>
      <c r="D848" s="52"/>
      <c r="E848" s="63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</row>
    <row r="849" spans="2:31">
      <c r="B849" s="52"/>
      <c r="C849" s="52"/>
      <c r="D849" s="52"/>
      <c r="E849" s="63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</row>
    <row r="850" spans="2:31">
      <c r="B850" s="52"/>
      <c r="C850" s="52"/>
      <c r="D850" s="52"/>
      <c r="E850" s="63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</row>
    <row r="851" spans="2:31">
      <c r="B851" s="52"/>
      <c r="C851" s="52"/>
      <c r="D851" s="52"/>
      <c r="E851" s="63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</row>
    <row r="852" spans="2:31">
      <c r="B852" s="52"/>
      <c r="C852" s="52"/>
      <c r="D852" s="52"/>
      <c r="E852" s="63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</row>
    <row r="853" spans="2:31">
      <c r="B853" s="52"/>
      <c r="C853" s="52"/>
      <c r="D853" s="52"/>
      <c r="E853" s="63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</row>
    <row r="854" spans="2:31">
      <c r="B854" s="52"/>
      <c r="C854" s="52"/>
      <c r="D854" s="52"/>
      <c r="E854" s="63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</row>
    <row r="855" spans="2:31">
      <c r="B855" s="52"/>
      <c r="C855" s="52"/>
      <c r="D855" s="52"/>
      <c r="E855" s="63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</row>
    <row r="856" spans="2:31">
      <c r="B856" s="52"/>
      <c r="C856" s="52"/>
      <c r="D856" s="52"/>
      <c r="E856" s="63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</row>
    <row r="857" spans="2:31">
      <c r="B857" s="52"/>
      <c r="C857" s="52"/>
      <c r="D857" s="52"/>
      <c r="E857" s="63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</row>
    <row r="858" spans="2:31">
      <c r="B858" s="52"/>
      <c r="C858" s="52"/>
      <c r="D858" s="52"/>
      <c r="E858" s="63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</row>
    <row r="859" spans="2:31">
      <c r="B859" s="52"/>
      <c r="C859" s="52"/>
      <c r="D859" s="52"/>
      <c r="E859" s="63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</row>
    <row r="860" spans="2:31">
      <c r="B860" s="52"/>
      <c r="C860" s="52"/>
      <c r="D860" s="52"/>
      <c r="E860" s="63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</row>
    <row r="861" spans="2:31">
      <c r="B861" s="52"/>
      <c r="C861" s="52"/>
      <c r="D861" s="52"/>
      <c r="E861" s="63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</row>
    <row r="862" spans="2:31">
      <c r="B862" s="52"/>
      <c r="C862" s="52"/>
      <c r="D862" s="52"/>
      <c r="E862" s="63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</row>
    <row r="863" spans="2:31">
      <c r="B863" s="52"/>
      <c r="C863" s="52"/>
      <c r="D863" s="52"/>
      <c r="E863" s="63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</row>
    <row r="864" spans="2:31">
      <c r="B864" s="52"/>
      <c r="C864" s="52"/>
      <c r="D864" s="52"/>
      <c r="E864" s="63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</row>
    <row r="865" spans="2:31">
      <c r="B865" s="52"/>
      <c r="C865" s="52"/>
      <c r="D865" s="52"/>
      <c r="E865" s="63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</row>
    <row r="866" spans="2:31">
      <c r="B866" s="52"/>
      <c r="C866" s="52"/>
      <c r="D866" s="52"/>
      <c r="E866" s="63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</row>
    <row r="867" spans="2:31">
      <c r="B867" s="52"/>
      <c r="C867" s="52"/>
      <c r="D867" s="52"/>
      <c r="E867" s="63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</row>
    <row r="868" spans="2:31">
      <c r="B868" s="52"/>
      <c r="C868" s="52"/>
      <c r="D868" s="52"/>
      <c r="E868" s="63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</row>
    <row r="869" spans="2:31">
      <c r="B869" s="52"/>
      <c r="C869" s="52"/>
      <c r="D869" s="52"/>
      <c r="E869" s="63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</row>
    <row r="870" spans="2:31">
      <c r="B870" s="52"/>
      <c r="C870" s="52"/>
      <c r="D870" s="52"/>
      <c r="E870" s="63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</row>
    <row r="871" spans="2:31">
      <c r="B871" s="52"/>
      <c r="C871" s="52"/>
      <c r="D871" s="52"/>
      <c r="E871" s="63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</row>
    <row r="872" spans="2:31">
      <c r="B872" s="52"/>
      <c r="C872" s="52"/>
      <c r="D872" s="52"/>
      <c r="E872" s="63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</row>
    <row r="873" spans="2:31">
      <c r="B873" s="52"/>
      <c r="C873" s="52"/>
      <c r="D873" s="52"/>
      <c r="E873" s="63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</row>
    <row r="874" spans="2:31">
      <c r="B874" s="52"/>
      <c r="C874" s="52"/>
      <c r="D874" s="52"/>
      <c r="E874" s="63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</row>
    <row r="875" spans="2:31">
      <c r="B875" s="52"/>
      <c r="C875" s="52"/>
      <c r="D875" s="52"/>
      <c r="E875" s="63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</row>
    <row r="876" spans="2:31">
      <c r="B876" s="52"/>
      <c r="C876" s="52"/>
      <c r="D876" s="52"/>
      <c r="E876" s="63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</row>
    <row r="877" spans="2:31">
      <c r="B877" s="52"/>
      <c r="C877" s="52"/>
      <c r="D877" s="52"/>
      <c r="E877" s="63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</row>
    <row r="878" spans="2:31">
      <c r="B878" s="52"/>
      <c r="C878" s="52"/>
      <c r="D878" s="52"/>
      <c r="E878" s="63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</row>
    <row r="879" spans="2:31">
      <c r="B879" s="52"/>
      <c r="C879" s="52"/>
      <c r="D879" s="52"/>
      <c r="E879" s="63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</row>
    <row r="880" spans="2:31">
      <c r="B880" s="52"/>
      <c r="C880" s="52"/>
      <c r="D880" s="52"/>
      <c r="E880" s="63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</row>
    <row r="881" spans="2:31">
      <c r="B881" s="52"/>
      <c r="C881" s="52"/>
      <c r="D881" s="52"/>
      <c r="E881" s="63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</row>
    <row r="882" spans="2:31">
      <c r="B882" s="52"/>
      <c r="C882" s="52"/>
      <c r="D882" s="52"/>
      <c r="E882" s="63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</row>
    <row r="883" spans="2:31">
      <c r="B883" s="52"/>
      <c r="C883" s="52"/>
      <c r="D883" s="52"/>
      <c r="E883" s="63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</row>
    <row r="884" spans="2:31">
      <c r="B884" s="52"/>
      <c r="C884" s="52"/>
      <c r="D884" s="52"/>
      <c r="E884" s="63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</row>
    <row r="885" spans="2:31">
      <c r="B885" s="52"/>
      <c r="C885" s="52"/>
      <c r="D885" s="52"/>
      <c r="E885" s="63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</row>
    <row r="886" spans="2:31">
      <c r="B886" s="52"/>
      <c r="C886" s="52"/>
      <c r="D886" s="52"/>
      <c r="E886" s="63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</row>
    <row r="887" spans="2:31">
      <c r="B887" s="52"/>
      <c r="C887" s="52"/>
      <c r="D887" s="52"/>
      <c r="E887" s="63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</row>
    <row r="888" spans="2:31">
      <c r="B888" s="52"/>
      <c r="C888" s="52"/>
      <c r="D888" s="52"/>
      <c r="E888" s="63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</row>
    <row r="889" spans="2:31">
      <c r="B889" s="52"/>
      <c r="C889" s="52"/>
      <c r="D889" s="52"/>
      <c r="E889" s="63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</row>
    <row r="890" spans="2:31">
      <c r="B890" s="52"/>
      <c r="C890" s="52"/>
      <c r="D890" s="52"/>
      <c r="E890" s="63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</row>
    <row r="891" spans="2:31">
      <c r="B891" s="52"/>
      <c r="C891" s="52"/>
      <c r="D891" s="52"/>
      <c r="E891" s="63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</row>
    <row r="892" spans="2:31">
      <c r="B892" s="52"/>
      <c r="C892" s="52"/>
      <c r="D892" s="52"/>
      <c r="E892" s="63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</row>
    <row r="893" spans="2:31">
      <c r="B893" s="52"/>
      <c r="C893" s="52"/>
      <c r="D893" s="52"/>
      <c r="E893" s="63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</row>
    <row r="894" spans="2:31">
      <c r="B894" s="52"/>
      <c r="C894" s="52"/>
      <c r="D894" s="52"/>
      <c r="E894" s="63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</row>
    <row r="895" spans="2:31">
      <c r="B895" s="52"/>
      <c r="C895" s="52"/>
      <c r="D895" s="52"/>
      <c r="E895" s="63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</row>
    <row r="896" spans="2:31">
      <c r="B896" s="52"/>
      <c r="C896" s="52"/>
      <c r="D896" s="52"/>
      <c r="E896" s="63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</row>
    <row r="897" spans="2:31">
      <c r="B897" s="52"/>
      <c r="C897" s="52"/>
      <c r="D897" s="52"/>
      <c r="E897" s="63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</row>
    <row r="898" spans="2:31">
      <c r="B898" s="52"/>
      <c r="C898" s="52"/>
      <c r="D898" s="52"/>
      <c r="E898" s="63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</row>
    <row r="899" spans="2:31">
      <c r="B899" s="52"/>
      <c r="C899" s="52"/>
      <c r="D899" s="52"/>
      <c r="E899" s="63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</row>
    <row r="900" spans="2:31">
      <c r="B900" s="52"/>
      <c r="C900" s="52"/>
      <c r="D900" s="52"/>
      <c r="E900" s="63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</row>
    <row r="901" spans="2:31">
      <c r="B901" s="52"/>
      <c r="C901" s="52"/>
      <c r="D901" s="52"/>
      <c r="E901" s="63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</row>
    <row r="902" spans="2:31">
      <c r="B902" s="52"/>
      <c r="C902" s="52"/>
      <c r="D902" s="52"/>
      <c r="E902" s="63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</row>
    <row r="903" spans="2:31">
      <c r="B903" s="52"/>
      <c r="C903" s="52"/>
      <c r="D903" s="52"/>
      <c r="E903" s="63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</row>
    <row r="904" spans="2:31">
      <c r="B904" s="52"/>
      <c r="C904" s="52"/>
      <c r="D904" s="52"/>
      <c r="E904" s="63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</row>
    <row r="905" spans="2:31">
      <c r="B905" s="52"/>
      <c r="C905" s="52"/>
      <c r="D905" s="52"/>
      <c r="E905" s="63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</row>
    <row r="906" spans="2:31">
      <c r="B906" s="52"/>
      <c r="C906" s="52"/>
      <c r="D906" s="52"/>
      <c r="E906" s="63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</row>
    <row r="907" spans="2:31">
      <c r="B907" s="52"/>
      <c r="C907" s="52"/>
      <c r="D907" s="52"/>
      <c r="E907" s="63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</row>
    <row r="908" spans="2:31">
      <c r="B908" s="52"/>
      <c r="C908" s="52"/>
      <c r="D908" s="52"/>
      <c r="E908" s="63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</row>
    <row r="909" spans="2:31">
      <c r="B909" s="52"/>
      <c r="C909" s="52"/>
      <c r="D909" s="52"/>
      <c r="E909" s="63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</row>
    <row r="910" spans="2:31">
      <c r="B910" s="52"/>
      <c r="C910" s="52"/>
      <c r="D910" s="52"/>
      <c r="E910" s="63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</row>
    <row r="911" spans="2:31">
      <c r="B911" s="52"/>
      <c r="C911" s="52"/>
      <c r="D911" s="52"/>
      <c r="E911" s="63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</row>
    <row r="912" spans="2:31">
      <c r="B912" s="52"/>
      <c r="C912" s="52"/>
      <c r="D912" s="52"/>
      <c r="E912" s="63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</row>
    <row r="913" spans="2:31">
      <c r="B913" s="52"/>
      <c r="C913" s="52"/>
      <c r="D913" s="52"/>
      <c r="E913" s="63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</row>
    <row r="914" spans="2:31">
      <c r="B914" s="52"/>
      <c r="C914" s="52"/>
      <c r="D914" s="52"/>
      <c r="E914" s="63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</row>
    <row r="915" spans="2:31">
      <c r="B915" s="52"/>
      <c r="C915" s="52"/>
      <c r="D915" s="52"/>
      <c r="E915" s="63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</row>
    <row r="916" spans="2:31">
      <c r="B916" s="52"/>
      <c r="C916" s="52"/>
      <c r="D916" s="52"/>
      <c r="E916" s="63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</row>
    <row r="917" spans="2:31">
      <c r="B917" s="52"/>
      <c r="C917" s="52"/>
      <c r="D917" s="52"/>
      <c r="E917" s="63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</row>
    <row r="918" spans="2:31">
      <c r="B918" s="52"/>
      <c r="C918" s="52"/>
      <c r="D918" s="52"/>
      <c r="E918" s="63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</row>
    <row r="919" spans="2:31">
      <c r="B919" s="52"/>
      <c r="C919" s="52"/>
      <c r="D919" s="52"/>
      <c r="E919" s="63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</row>
    <row r="920" spans="2:31">
      <c r="B920" s="52"/>
      <c r="C920" s="52"/>
      <c r="D920" s="52"/>
      <c r="E920" s="63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</row>
    <row r="921" spans="2:31">
      <c r="B921" s="52"/>
      <c r="C921" s="52"/>
      <c r="D921" s="52"/>
      <c r="E921" s="63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</row>
    <row r="922" spans="2:31">
      <c r="B922" s="52"/>
      <c r="C922" s="52"/>
      <c r="D922" s="52"/>
      <c r="E922" s="63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</row>
    <row r="923" spans="2:31">
      <c r="B923" s="52"/>
      <c r="C923" s="52"/>
      <c r="D923" s="52"/>
      <c r="E923" s="63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</row>
    <row r="924" spans="2:31">
      <c r="B924" s="52"/>
      <c r="C924" s="52"/>
      <c r="D924" s="52"/>
      <c r="E924" s="63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</row>
    <row r="925" spans="2:31">
      <c r="B925" s="52"/>
      <c r="C925" s="52"/>
      <c r="D925" s="52"/>
      <c r="E925" s="63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</row>
    <row r="926" spans="2:31">
      <c r="B926" s="52"/>
      <c r="C926" s="52"/>
      <c r="D926" s="52"/>
      <c r="E926" s="63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</row>
    <row r="927" spans="2:31">
      <c r="B927" s="52"/>
      <c r="C927" s="52"/>
      <c r="D927" s="52"/>
      <c r="E927" s="63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</row>
    <row r="928" spans="2:31">
      <c r="B928" s="52"/>
      <c r="C928" s="52"/>
      <c r="D928" s="52"/>
      <c r="E928" s="63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</row>
    <row r="929" spans="2:31">
      <c r="B929" s="52"/>
      <c r="C929" s="52"/>
      <c r="D929" s="52"/>
      <c r="E929" s="63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</row>
    <row r="930" spans="2:31">
      <c r="B930" s="52"/>
      <c r="C930" s="52"/>
      <c r="D930" s="52"/>
      <c r="E930" s="63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</row>
    <row r="931" spans="2:31">
      <c r="B931" s="52"/>
      <c r="C931" s="52"/>
      <c r="D931" s="52"/>
      <c r="E931" s="63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</row>
    <row r="932" spans="2:31">
      <c r="B932" s="52"/>
      <c r="C932" s="52"/>
      <c r="D932" s="52"/>
      <c r="E932" s="63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</row>
    <row r="933" spans="2:31">
      <c r="B933" s="52"/>
      <c r="C933" s="52"/>
      <c r="D933" s="52"/>
      <c r="E933" s="63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</row>
    <row r="934" spans="2:31">
      <c r="B934" s="52"/>
      <c r="C934" s="52"/>
      <c r="D934" s="52"/>
      <c r="E934" s="63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</row>
    <row r="935" spans="2:31">
      <c r="B935" s="52"/>
      <c r="C935" s="52"/>
      <c r="D935" s="52"/>
      <c r="E935" s="63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</row>
    <row r="936" spans="2:31">
      <c r="B936" s="52"/>
      <c r="C936" s="52"/>
      <c r="D936" s="52"/>
      <c r="E936" s="63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</row>
    <row r="937" spans="2:31">
      <c r="B937" s="52"/>
      <c r="C937" s="52"/>
      <c r="D937" s="52"/>
      <c r="E937" s="63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</row>
    <row r="938" spans="2:31">
      <c r="B938" s="52"/>
      <c r="C938" s="52"/>
      <c r="D938" s="52"/>
      <c r="E938" s="63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</row>
    <row r="939" spans="2:31">
      <c r="B939" s="52"/>
      <c r="C939" s="52"/>
      <c r="D939" s="52"/>
      <c r="E939" s="63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</row>
    <row r="940" spans="2:31">
      <c r="B940" s="52"/>
      <c r="C940" s="52"/>
      <c r="D940" s="52"/>
      <c r="E940" s="63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</row>
    <row r="941" spans="2:31">
      <c r="B941" s="52"/>
      <c r="C941" s="52"/>
      <c r="D941" s="52"/>
      <c r="E941" s="63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</row>
    <row r="942" spans="2:31">
      <c r="B942" s="52"/>
      <c r="C942" s="52"/>
      <c r="D942" s="52"/>
      <c r="E942" s="63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</row>
    <row r="943" spans="2:31">
      <c r="B943" s="52"/>
      <c r="C943" s="52"/>
      <c r="D943" s="52"/>
      <c r="E943" s="63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</row>
    <row r="944" spans="2:31">
      <c r="B944" s="52"/>
      <c r="C944" s="52"/>
      <c r="D944" s="52"/>
      <c r="E944" s="63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</row>
    <row r="945" spans="2:31">
      <c r="B945" s="52"/>
      <c r="C945" s="52"/>
      <c r="D945" s="52"/>
      <c r="E945" s="63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</row>
    <row r="946" spans="2:31">
      <c r="B946" s="52"/>
      <c r="C946" s="52"/>
      <c r="D946" s="52"/>
      <c r="E946" s="63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</row>
    <row r="947" spans="2:31">
      <c r="B947" s="52"/>
      <c r="C947" s="52"/>
      <c r="D947" s="52"/>
      <c r="E947" s="63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</row>
    <row r="948" spans="2:31">
      <c r="B948" s="52"/>
      <c r="C948" s="52"/>
      <c r="D948" s="52"/>
      <c r="E948" s="63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</row>
    <row r="949" spans="2:31">
      <c r="B949" s="52"/>
      <c r="C949" s="52"/>
      <c r="D949" s="52"/>
      <c r="E949" s="63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</row>
    <row r="950" spans="2:31">
      <c r="B950" s="52"/>
      <c r="C950" s="52"/>
      <c r="D950" s="52"/>
      <c r="E950" s="63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</row>
    <row r="951" spans="2:31">
      <c r="B951" s="52"/>
      <c r="C951" s="52"/>
      <c r="D951" s="52"/>
      <c r="E951" s="63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</row>
    <row r="952" spans="2:31">
      <c r="B952" s="52"/>
      <c r="C952" s="52"/>
      <c r="D952" s="52"/>
      <c r="E952" s="63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</row>
    <row r="953" spans="2:31">
      <c r="B953" s="52"/>
      <c r="C953" s="52"/>
      <c r="D953" s="52"/>
      <c r="E953" s="63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</row>
    <row r="954" spans="2:31">
      <c r="B954" s="52"/>
      <c r="C954" s="52"/>
      <c r="D954" s="52"/>
      <c r="E954" s="63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</row>
    <row r="955" spans="2:31">
      <c r="B955" s="52"/>
      <c r="C955" s="52"/>
      <c r="D955" s="52"/>
      <c r="E955" s="63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</row>
    <row r="956" spans="2:31">
      <c r="B956" s="52"/>
      <c r="C956" s="52"/>
      <c r="D956" s="52"/>
      <c r="E956" s="63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</row>
    <row r="957" spans="2:31">
      <c r="B957" s="52"/>
      <c r="C957" s="52"/>
      <c r="D957" s="52"/>
      <c r="E957" s="63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</row>
    <row r="958" spans="2:31">
      <c r="B958" s="52"/>
      <c r="C958" s="52"/>
      <c r="D958" s="52"/>
      <c r="E958" s="63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</row>
    <row r="959" spans="2:31">
      <c r="B959" s="52"/>
      <c r="C959" s="52"/>
      <c r="D959" s="52"/>
      <c r="E959" s="63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</row>
    <row r="960" spans="2:31">
      <c r="B960" s="52"/>
      <c r="C960" s="52"/>
      <c r="D960" s="52"/>
      <c r="E960" s="63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</row>
    <row r="961" spans="2:31">
      <c r="B961" s="52"/>
      <c r="C961" s="52"/>
      <c r="D961" s="52"/>
      <c r="E961" s="63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</row>
    <row r="962" spans="2:31">
      <c r="B962" s="52"/>
      <c r="C962" s="52"/>
      <c r="D962" s="52"/>
      <c r="E962" s="63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</row>
    <row r="963" spans="2:31">
      <c r="B963" s="52"/>
      <c r="C963" s="52"/>
      <c r="D963" s="52"/>
      <c r="E963" s="63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</row>
    <row r="964" spans="2:31">
      <c r="B964" s="52"/>
      <c r="C964" s="52"/>
      <c r="D964" s="52"/>
      <c r="E964" s="63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</row>
    <row r="965" spans="2:31">
      <c r="B965" s="52"/>
      <c r="C965" s="52"/>
      <c r="D965" s="52"/>
      <c r="E965" s="63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</row>
    <row r="966" spans="2:31">
      <c r="B966" s="52"/>
      <c r="C966" s="52"/>
      <c r="D966" s="52"/>
      <c r="E966" s="63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</row>
    <row r="967" spans="2:31">
      <c r="B967" s="52"/>
      <c r="C967" s="52"/>
      <c r="D967" s="52"/>
      <c r="E967" s="63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</row>
    <row r="968" spans="2:31">
      <c r="B968" s="52"/>
      <c r="C968" s="52"/>
      <c r="D968" s="52"/>
      <c r="E968" s="63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</row>
    <row r="969" spans="2:31">
      <c r="B969" s="52"/>
      <c r="C969" s="52"/>
      <c r="D969" s="52"/>
      <c r="E969" s="63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</row>
    <row r="970" spans="2:31">
      <c r="B970" s="52"/>
      <c r="C970" s="52"/>
      <c r="D970" s="52"/>
      <c r="E970" s="63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</row>
    <row r="971" spans="2:31">
      <c r="B971" s="52"/>
      <c r="C971" s="52"/>
      <c r="D971" s="52"/>
      <c r="E971" s="63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</row>
    <row r="972" spans="2:31">
      <c r="B972" s="52"/>
      <c r="C972" s="52"/>
      <c r="D972" s="52"/>
      <c r="E972" s="63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</row>
    <row r="973" spans="2:31">
      <c r="B973" s="52"/>
      <c r="C973" s="52"/>
      <c r="D973" s="52"/>
      <c r="E973" s="63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</row>
    <row r="974" spans="2:31">
      <c r="B974" s="52"/>
      <c r="C974" s="52"/>
      <c r="D974" s="52"/>
      <c r="E974" s="63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</row>
    <row r="975" spans="2:31">
      <c r="B975" s="52"/>
      <c r="C975" s="52"/>
      <c r="D975" s="52"/>
      <c r="E975" s="63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</row>
    <row r="976" spans="2:31">
      <c r="B976" s="52"/>
      <c r="C976" s="52"/>
      <c r="D976" s="52"/>
      <c r="E976" s="63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</row>
    <row r="977" spans="2:31">
      <c r="B977" s="52"/>
      <c r="C977" s="52"/>
      <c r="D977" s="52"/>
      <c r="E977" s="63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</row>
    <row r="978" spans="2:31">
      <c r="B978" s="52"/>
      <c r="C978" s="52"/>
      <c r="D978" s="52"/>
      <c r="E978" s="63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</row>
    <row r="979" spans="2:31">
      <c r="B979" s="52"/>
      <c r="C979" s="52"/>
      <c r="D979" s="52"/>
      <c r="E979" s="63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</row>
    <row r="980" spans="2:31">
      <c r="B980" s="52"/>
      <c r="C980" s="52"/>
      <c r="D980" s="52"/>
      <c r="E980" s="63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</row>
    <row r="981" spans="2:31">
      <c r="B981" s="52"/>
      <c r="C981" s="52"/>
      <c r="D981" s="52"/>
      <c r="E981" s="63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</row>
    <row r="982" spans="2:31">
      <c r="B982" s="52"/>
      <c r="C982" s="52"/>
      <c r="D982" s="52"/>
      <c r="E982" s="63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</row>
    <row r="983" spans="2:31">
      <c r="B983" s="52"/>
      <c r="C983" s="52"/>
      <c r="D983" s="52"/>
      <c r="E983" s="63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</row>
    <row r="984" spans="2:31">
      <c r="B984" s="52"/>
      <c r="C984" s="52"/>
      <c r="D984" s="52"/>
      <c r="E984" s="63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</row>
    <row r="985" spans="2:31">
      <c r="B985" s="52"/>
      <c r="C985" s="52"/>
      <c r="D985" s="52"/>
      <c r="E985" s="63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</row>
    <row r="986" spans="2:31">
      <c r="B986" s="52"/>
      <c r="C986" s="52"/>
      <c r="D986" s="52"/>
      <c r="E986" s="63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</row>
    <row r="987" spans="2:31">
      <c r="B987" s="52"/>
      <c r="C987" s="52"/>
      <c r="D987" s="52"/>
      <c r="E987" s="63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</row>
    <row r="988" spans="2:31">
      <c r="B988" s="52"/>
      <c r="C988" s="52"/>
      <c r="D988" s="52"/>
      <c r="E988" s="63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</row>
    <row r="989" spans="2:31">
      <c r="B989" s="52"/>
      <c r="C989" s="52"/>
      <c r="D989" s="52"/>
      <c r="E989" s="63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</row>
    <row r="990" spans="2:31">
      <c r="B990" s="52"/>
      <c r="C990" s="52"/>
      <c r="D990" s="52"/>
      <c r="E990" s="63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</row>
    <row r="991" spans="2:31">
      <c r="B991" s="52"/>
      <c r="C991" s="52"/>
      <c r="D991" s="52"/>
      <c r="E991" s="63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</row>
    <row r="992" spans="2:31">
      <c r="B992" s="52"/>
      <c r="C992" s="52"/>
      <c r="D992" s="52"/>
      <c r="E992" s="63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</row>
    <row r="993" spans="2:31">
      <c r="B993" s="52"/>
      <c r="C993" s="52"/>
      <c r="D993" s="52"/>
      <c r="E993" s="63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</row>
    <row r="994" spans="2:31">
      <c r="B994" s="52"/>
      <c r="C994" s="52"/>
      <c r="D994" s="52"/>
      <c r="E994" s="63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</row>
    <row r="995" spans="2:31">
      <c r="B995" s="52"/>
      <c r="C995" s="52"/>
      <c r="D995" s="52"/>
      <c r="E995" s="63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</row>
    <row r="996" spans="2:31">
      <c r="B996" s="52"/>
      <c r="C996" s="52"/>
      <c r="D996" s="52"/>
      <c r="E996" s="63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</row>
    <row r="997" spans="2:31">
      <c r="B997" s="52"/>
      <c r="C997" s="52"/>
      <c r="D997" s="52"/>
      <c r="E997" s="63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</row>
    <row r="998" spans="2:31">
      <c r="B998" s="52"/>
      <c r="C998" s="52"/>
      <c r="D998" s="52"/>
      <c r="E998" s="63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</row>
    <row r="999" spans="2:31">
      <c r="B999" s="52"/>
      <c r="C999" s="52"/>
      <c r="D999" s="52"/>
      <c r="E999" s="63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</row>
    <row r="1000" spans="2:31">
      <c r="B1000" s="52"/>
      <c r="C1000" s="52"/>
      <c r="D1000" s="52"/>
      <c r="E1000" s="63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</row>
    <row r="1001" spans="2:31">
      <c r="B1001" s="52"/>
      <c r="C1001" s="52"/>
      <c r="D1001" s="52"/>
      <c r="E1001" s="63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</row>
    <row r="1002" spans="2:31">
      <c r="B1002" s="52"/>
      <c r="C1002" s="52"/>
      <c r="D1002" s="52"/>
      <c r="E1002" s="63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  <c r="AB1002" s="52"/>
      <c r="AC1002" s="52"/>
      <c r="AD1002" s="52"/>
      <c r="AE1002" s="52"/>
    </row>
    <row r="1003" spans="2:31">
      <c r="B1003" s="52"/>
      <c r="C1003" s="52"/>
      <c r="D1003" s="52"/>
      <c r="E1003" s="63"/>
      <c r="F1003" s="52"/>
      <c r="G1003" s="52"/>
      <c r="H1003" s="52"/>
      <c r="I1003" s="52"/>
      <c r="J1003" s="52"/>
      <c r="K1003" s="52"/>
      <c r="L1003" s="52"/>
      <c r="M1003" s="52"/>
      <c r="N1003" s="52"/>
      <c r="O1003" s="52"/>
      <c r="P1003" s="52"/>
      <c r="Q1003" s="52"/>
      <c r="R1003" s="52"/>
      <c r="S1003" s="52"/>
      <c r="T1003" s="52"/>
      <c r="U1003" s="52"/>
      <c r="V1003" s="52"/>
      <c r="W1003" s="52"/>
      <c r="X1003" s="52"/>
      <c r="Y1003" s="52"/>
      <c r="Z1003" s="52"/>
      <c r="AA1003" s="52"/>
      <c r="AB1003" s="52"/>
      <c r="AC1003" s="52"/>
      <c r="AD1003" s="52"/>
      <c r="AE1003" s="52"/>
    </row>
    <row r="1004" spans="2:31">
      <c r="B1004" s="52"/>
      <c r="C1004" s="52"/>
      <c r="D1004" s="52"/>
      <c r="E1004" s="63"/>
      <c r="F1004" s="52"/>
      <c r="G1004" s="52"/>
      <c r="H1004" s="52"/>
      <c r="I1004" s="52"/>
      <c r="J1004" s="52"/>
      <c r="K1004" s="52"/>
      <c r="L1004" s="52"/>
      <c r="M1004" s="52"/>
      <c r="N1004" s="52"/>
      <c r="O1004" s="52"/>
      <c r="P1004" s="52"/>
      <c r="Q1004" s="52"/>
      <c r="R1004" s="52"/>
      <c r="S1004" s="52"/>
      <c r="T1004" s="52"/>
      <c r="U1004" s="52"/>
      <c r="V1004" s="52"/>
      <c r="W1004" s="52"/>
      <c r="X1004" s="52"/>
      <c r="Y1004" s="52"/>
      <c r="Z1004" s="52"/>
      <c r="AA1004" s="52"/>
      <c r="AB1004" s="52"/>
      <c r="AC1004" s="52"/>
      <c r="AD1004" s="52"/>
      <c r="AE1004" s="52"/>
    </row>
    <row r="1005" spans="2:31">
      <c r="B1005" s="52"/>
      <c r="C1005" s="52"/>
      <c r="D1005" s="52"/>
      <c r="E1005" s="63"/>
      <c r="F1005" s="52"/>
      <c r="G1005" s="52"/>
      <c r="H1005" s="52"/>
      <c r="I1005" s="52"/>
      <c r="J1005" s="52"/>
      <c r="K1005" s="52"/>
      <c r="L1005" s="52"/>
      <c r="M1005" s="52"/>
      <c r="N1005" s="52"/>
      <c r="O1005" s="52"/>
      <c r="P1005" s="52"/>
      <c r="Q1005" s="52"/>
      <c r="R1005" s="52"/>
      <c r="S1005" s="52"/>
      <c r="T1005" s="52"/>
      <c r="U1005" s="52"/>
      <c r="V1005" s="52"/>
      <c r="W1005" s="52"/>
      <c r="X1005" s="52"/>
      <c r="Y1005" s="52"/>
      <c r="Z1005" s="52"/>
      <c r="AA1005" s="52"/>
      <c r="AB1005" s="52"/>
      <c r="AC1005" s="52"/>
      <c r="AD1005" s="52"/>
      <c r="AE1005" s="52"/>
    </row>
    <row r="1006" spans="2:31">
      <c r="B1006" s="52"/>
      <c r="C1006" s="52"/>
      <c r="D1006" s="52"/>
      <c r="E1006" s="63"/>
      <c r="F1006" s="52"/>
      <c r="G1006" s="52"/>
      <c r="H1006" s="52"/>
      <c r="I1006" s="52"/>
      <c r="J1006" s="52"/>
      <c r="K1006" s="52"/>
      <c r="L1006" s="52"/>
      <c r="M1006" s="52"/>
      <c r="N1006" s="52"/>
      <c r="O1006" s="52"/>
      <c r="P1006" s="52"/>
      <c r="Q1006" s="52"/>
      <c r="R1006" s="52"/>
      <c r="S1006" s="52"/>
      <c r="T1006" s="52"/>
      <c r="U1006" s="52"/>
      <c r="V1006" s="52"/>
      <c r="W1006" s="52"/>
      <c r="X1006" s="52"/>
      <c r="Y1006" s="52"/>
      <c r="Z1006" s="52"/>
      <c r="AA1006" s="52"/>
      <c r="AB1006" s="52"/>
      <c r="AC1006" s="52"/>
      <c r="AD1006" s="52"/>
      <c r="AE1006" s="52"/>
    </row>
    <row r="1007" spans="2:31">
      <c r="B1007" s="52"/>
      <c r="C1007" s="52"/>
      <c r="D1007" s="52"/>
      <c r="E1007" s="63"/>
      <c r="F1007" s="52"/>
      <c r="G1007" s="52"/>
      <c r="H1007" s="52"/>
      <c r="I1007" s="52"/>
      <c r="J1007" s="52"/>
      <c r="K1007" s="52"/>
      <c r="L1007" s="52"/>
      <c r="M1007" s="52"/>
      <c r="N1007" s="52"/>
      <c r="O1007" s="52"/>
      <c r="P1007" s="52"/>
      <c r="Q1007" s="52"/>
      <c r="R1007" s="52"/>
      <c r="S1007" s="52"/>
      <c r="T1007" s="52"/>
      <c r="U1007" s="52"/>
      <c r="V1007" s="52"/>
      <c r="W1007" s="52"/>
      <c r="X1007" s="52"/>
      <c r="Y1007" s="52"/>
      <c r="Z1007" s="52"/>
      <c r="AA1007" s="52"/>
      <c r="AB1007" s="52"/>
      <c r="AC1007" s="52"/>
      <c r="AD1007" s="52"/>
      <c r="AE1007" s="52"/>
    </row>
    <row r="1008" spans="2:31">
      <c r="B1008" s="52"/>
      <c r="C1008" s="52"/>
      <c r="D1008" s="52"/>
      <c r="E1008" s="63"/>
      <c r="F1008" s="52"/>
      <c r="G1008" s="52"/>
      <c r="H1008" s="52"/>
      <c r="I1008" s="52"/>
      <c r="J1008" s="52"/>
      <c r="K1008" s="52"/>
      <c r="L1008" s="52"/>
      <c r="M1008" s="52"/>
      <c r="N1008" s="52"/>
      <c r="O1008" s="52"/>
      <c r="P1008" s="52"/>
      <c r="Q1008" s="52"/>
      <c r="R1008" s="52"/>
      <c r="S1008" s="52"/>
      <c r="T1008" s="52"/>
      <c r="U1008" s="52"/>
      <c r="V1008" s="52"/>
      <c r="W1008" s="52"/>
      <c r="X1008" s="52"/>
      <c r="Y1008" s="52"/>
      <c r="Z1008" s="52"/>
      <c r="AA1008" s="52"/>
      <c r="AB1008" s="52"/>
      <c r="AC1008" s="52"/>
      <c r="AD1008" s="52"/>
      <c r="AE1008" s="52"/>
    </row>
    <row r="1009" spans="2:31">
      <c r="B1009" s="52"/>
      <c r="C1009" s="52"/>
      <c r="D1009" s="52"/>
      <c r="E1009" s="63"/>
      <c r="F1009" s="52"/>
      <c r="G1009" s="52"/>
      <c r="H1009" s="52"/>
      <c r="I1009" s="52"/>
      <c r="J1009" s="52"/>
      <c r="K1009" s="52"/>
      <c r="L1009" s="52"/>
      <c r="M1009" s="52"/>
      <c r="N1009" s="52"/>
      <c r="O1009" s="52"/>
      <c r="P1009" s="52"/>
      <c r="Q1009" s="52"/>
      <c r="R1009" s="52"/>
      <c r="S1009" s="52"/>
      <c r="T1009" s="52"/>
      <c r="U1009" s="52"/>
      <c r="V1009" s="52"/>
      <c r="W1009" s="52"/>
      <c r="X1009" s="52"/>
      <c r="Y1009" s="52"/>
      <c r="Z1009" s="52"/>
      <c r="AA1009" s="52"/>
      <c r="AB1009" s="52"/>
      <c r="AC1009" s="52"/>
      <c r="AD1009" s="52"/>
      <c r="AE1009" s="52"/>
    </row>
    <row r="1010" spans="2:31">
      <c r="B1010" s="52"/>
      <c r="C1010" s="52"/>
      <c r="D1010" s="52"/>
      <c r="E1010" s="63"/>
      <c r="F1010" s="52"/>
      <c r="G1010" s="52"/>
      <c r="H1010" s="52"/>
      <c r="I1010" s="52"/>
      <c r="J1010" s="52"/>
      <c r="K1010" s="52"/>
      <c r="L1010" s="52"/>
      <c r="M1010" s="52"/>
      <c r="N1010" s="52"/>
      <c r="O1010" s="52"/>
      <c r="P1010" s="52"/>
      <c r="Q1010" s="52"/>
      <c r="R1010" s="52"/>
      <c r="S1010" s="52"/>
      <c r="T1010" s="52"/>
      <c r="U1010" s="52"/>
      <c r="V1010" s="52"/>
      <c r="W1010" s="52"/>
      <c r="X1010" s="52"/>
      <c r="Y1010" s="52"/>
      <c r="Z1010" s="52"/>
      <c r="AA1010" s="52"/>
      <c r="AB1010" s="52"/>
      <c r="AC1010" s="52"/>
      <c r="AD1010" s="52"/>
      <c r="AE1010" s="52"/>
    </row>
    <row r="1011" spans="2:31">
      <c r="B1011" s="52"/>
      <c r="C1011" s="52"/>
      <c r="D1011" s="52"/>
      <c r="E1011" s="63"/>
      <c r="F1011" s="52"/>
      <c r="G1011" s="52"/>
      <c r="H1011" s="52"/>
      <c r="I1011" s="52"/>
      <c r="J1011" s="52"/>
      <c r="K1011" s="52"/>
      <c r="L1011" s="52"/>
      <c r="M1011" s="52"/>
      <c r="N1011" s="52"/>
      <c r="O1011" s="52"/>
      <c r="P1011" s="52"/>
      <c r="Q1011" s="52"/>
      <c r="R1011" s="52"/>
      <c r="S1011" s="52"/>
      <c r="T1011" s="52"/>
      <c r="U1011" s="52"/>
      <c r="V1011" s="52"/>
      <c r="W1011" s="52"/>
      <c r="X1011" s="52"/>
      <c r="Y1011" s="52"/>
      <c r="Z1011" s="52"/>
      <c r="AA1011" s="52"/>
      <c r="AB1011" s="52"/>
      <c r="AC1011" s="52"/>
      <c r="AD1011" s="52"/>
      <c r="AE1011" s="52"/>
    </row>
    <row r="1012" spans="2:31">
      <c r="B1012" s="52"/>
      <c r="C1012" s="52"/>
      <c r="D1012" s="52"/>
      <c r="E1012" s="63"/>
      <c r="F1012" s="52"/>
      <c r="G1012" s="52"/>
      <c r="H1012" s="52"/>
      <c r="I1012" s="52"/>
      <c r="J1012" s="52"/>
      <c r="K1012" s="52"/>
      <c r="L1012" s="52"/>
      <c r="M1012" s="52"/>
      <c r="N1012" s="52"/>
      <c r="O1012" s="52"/>
      <c r="P1012" s="52"/>
      <c r="Q1012" s="52"/>
      <c r="R1012" s="52"/>
      <c r="S1012" s="52"/>
      <c r="T1012" s="52"/>
      <c r="U1012" s="52"/>
      <c r="V1012" s="52"/>
      <c r="W1012" s="52"/>
      <c r="X1012" s="52"/>
      <c r="Y1012" s="52"/>
      <c r="Z1012" s="52"/>
      <c r="AA1012" s="52"/>
      <c r="AB1012" s="52"/>
      <c r="AC1012" s="52"/>
      <c r="AD1012" s="52"/>
      <c r="AE1012" s="52"/>
    </row>
    <row r="1013" spans="2:31">
      <c r="B1013" s="52"/>
      <c r="C1013" s="52"/>
      <c r="D1013" s="52"/>
      <c r="E1013" s="63"/>
      <c r="F1013" s="52"/>
      <c r="G1013" s="52"/>
      <c r="H1013" s="52"/>
      <c r="I1013" s="52"/>
      <c r="J1013" s="52"/>
      <c r="K1013" s="52"/>
      <c r="L1013" s="52"/>
      <c r="M1013" s="52"/>
      <c r="N1013" s="52"/>
      <c r="O1013" s="52"/>
      <c r="P1013" s="52"/>
      <c r="Q1013" s="52"/>
      <c r="R1013" s="52"/>
      <c r="S1013" s="52"/>
      <c r="T1013" s="52"/>
      <c r="U1013" s="52"/>
      <c r="V1013" s="52"/>
      <c r="W1013" s="52"/>
      <c r="X1013" s="52"/>
      <c r="Y1013" s="52"/>
      <c r="Z1013" s="52"/>
      <c r="AA1013" s="52"/>
      <c r="AB1013" s="52"/>
      <c r="AC1013" s="52"/>
      <c r="AD1013" s="52"/>
      <c r="AE1013" s="52"/>
    </row>
    <row r="1014" spans="2:31">
      <c r="B1014" s="52"/>
      <c r="C1014" s="52"/>
      <c r="D1014" s="52"/>
      <c r="E1014" s="63"/>
      <c r="F1014" s="52"/>
      <c r="G1014" s="52"/>
      <c r="H1014" s="52"/>
      <c r="I1014" s="52"/>
      <c r="J1014" s="52"/>
      <c r="K1014" s="52"/>
      <c r="L1014" s="52"/>
      <c r="M1014" s="52"/>
      <c r="N1014" s="52"/>
      <c r="O1014" s="52"/>
      <c r="P1014" s="52"/>
      <c r="Q1014" s="52"/>
      <c r="R1014" s="52"/>
      <c r="S1014" s="52"/>
      <c r="T1014" s="52"/>
      <c r="U1014" s="52"/>
      <c r="V1014" s="52"/>
      <c r="W1014" s="52"/>
      <c r="X1014" s="52"/>
      <c r="Y1014" s="52"/>
      <c r="Z1014" s="52"/>
      <c r="AA1014" s="52"/>
      <c r="AB1014" s="52"/>
      <c r="AC1014" s="52"/>
      <c r="AD1014" s="52"/>
      <c r="AE1014" s="52"/>
    </row>
    <row r="1015" spans="2:31">
      <c r="B1015" s="52"/>
      <c r="C1015" s="52"/>
      <c r="D1015" s="52"/>
      <c r="E1015" s="63"/>
      <c r="F1015" s="52"/>
      <c r="G1015" s="52"/>
      <c r="H1015" s="52"/>
      <c r="I1015" s="52"/>
      <c r="J1015" s="52"/>
      <c r="K1015" s="52"/>
      <c r="L1015" s="52"/>
      <c r="M1015" s="52"/>
      <c r="N1015" s="52"/>
      <c r="O1015" s="52"/>
      <c r="P1015" s="52"/>
      <c r="Q1015" s="52"/>
      <c r="R1015" s="52"/>
      <c r="S1015" s="52"/>
      <c r="T1015" s="52"/>
      <c r="U1015" s="52"/>
      <c r="V1015" s="52"/>
      <c r="W1015" s="52"/>
      <c r="X1015" s="52"/>
      <c r="Y1015" s="52"/>
      <c r="Z1015" s="52"/>
      <c r="AA1015" s="52"/>
      <c r="AB1015" s="52"/>
      <c r="AC1015" s="52"/>
      <c r="AD1015" s="52"/>
      <c r="AE1015" s="52"/>
    </row>
    <row r="1016" spans="2:31">
      <c r="B1016" s="52"/>
      <c r="C1016" s="52"/>
      <c r="D1016" s="52"/>
      <c r="E1016" s="63"/>
      <c r="F1016" s="52"/>
      <c r="G1016" s="52"/>
      <c r="H1016" s="52"/>
      <c r="I1016" s="52"/>
      <c r="J1016" s="52"/>
      <c r="K1016" s="52"/>
      <c r="L1016" s="52"/>
      <c r="M1016" s="52"/>
      <c r="N1016" s="52"/>
      <c r="O1016" s="52"/>
      <c r="P1016" s="52"/>
      <c r="Q1016" s="52"/>
      <c r="R1016" s="52"/>
      <c r="S1016" s="52"/>
      <c r="T1016" s="52"/>
      <c r="U1016" s="52"/>
      <c r="V1016" s="52"/>
      <c r="W1016" s="52"/>
      <c r="X1016" s="52"/>
      <c r="Y1016" s="52"/>
      <c r="Z1016" s="52"/>
      <c r="AA1016" s="52"/>
      <c r="AB1016" s="52"/>
      <c r="AC1016" s="52"/>
      <c r="AD1016" s="52"/>
      <c r="AE1016" s="52"/>
    </row>
    <row r="1017" spans="2:31">
      <c r="B1017" s="52"/>
      <c r="C1017" s="52"/>
      <c r="D1017" s="52"/>
      <c r="E1017" s="63"/>
      <c r="F1017" s="52"/>
      <c r="G1017" s="52"/>
      <c r="H1017" s="52"/>
      <c r="I1017" s="52"/>
      <c r="J1017" s="52"/>
      <c r="K1017" s="52"/>
      <c r="L1017" s="52"/>
      <c r="M1017" s="52"/>
      <c r="N1017" s="52"/>
      <c r="O1017" s="52"/>
      <c r="P1017" s="52"/>
      <c r="Q1017" s="52"/>
      <c r="R1017" s="52"/>
      <c r="S1017" s="52"/>
      <c r="T1017" s="52"/>
      <c r="U1017" s="52"/>
      <c r="V1017" s="52"/>
      <c r="W1017" s="52"/>
      <c r="X1017" s="52"/>
      <c r="Y1017" s="52"/>
      <c r="Z1017" s="52"/>
      <c r="AA1017" s="52"/>
      <c r="AB1017" s="52"/>
      <c r="AC1017" s="52"/>
      <c r="AD1017" s="52"/>
      <c r="AE1017" s="52"/>
    </row>
    <row r="1018" spans="2:31">
      <c r="B1018" s="52"/>
      <c r="C1018" s="52"/>
      <c r="D1018" s="52"/>
      <c r="E1018" s="63"/>
      <c r="F1018" s="52"/>
      <c r="G1018" s="52"/>
      <c r="H1018" s="52"/>
      <c r="I1018" s="52"/>
      <c r="J1018" s="52"/>
      <c r="K1018" s="52"/>
      <c r="L1018" s="52"/>
      <c r="M1018" s="52"/>
      <c r="N1018" s="52"/>
      <c r="O1018" s="52"/>
      <c r="P1018" s="52"/>
      <c r="Q1018" s="52"/>
      <c r="R1018" s="52"/>
      <c r="S1018" s="52"/>
      <c r="T1018" s="52"/>
      <c r="U1018" s="52"/>
      <c r="V1018" s="52"/>
      <c r="W1018" s="52"/>
      <c r="X1018" s="52"/>
      <c r="Y1018" s="52"/>
      <c r="Z1018" s="52"/>
      <c r="AA1018" s="52"/>
      <c r="AB1018" s="52"/>
      <c r="AC1018" s="52"/>
      <c r="AD1018" s="52"/>
      <c r="AE1018" s="52"/>
    </row>
    <row r="1019" spans="2:31">
      <c r="B1019" s="52"/>
      <c r="C1019" s="52"/>
      <c r="D1019" s="52"/>
      <c r="E1019" s="63"/>
      <c r="F1019" s="52"/>
      <c r="G1019" s="52"/>
      <c r="H1019" s="52"/>
      <c r="I1019" s="52"/>
      <c r="J1019" s="52"/>
      <c r="K1019" s="52"/>
      <c r="L1019" s="52"/>
      <c r="M1019" s="52"/>
      <c r="N1019" s="52"/>
      <c r="O1019" s="52"/>
      <c r="P1019" s="52"/>
      <c r="Q1019" s="52"/>
      <c r="R1019" s="52"/>
      <c r="S1019" s="52"/>
      <c r="T1019" s="52"/>
      <c r="U1019" s="52"/>
      <c r="V1019" s="52"/>
      <c r="W1019" s="52"/>
      <c r="X1019" s="52"/>
      <c r="Y1019" s="52"/>
      <c r="Z1019" s="52"/>
      <c r="AA1019" s="52"/>
      <c r="AB1019" s="52"/>
      <c r="AC1019" s="52"/>
      <c r="AD1019" s="52"/>
      <c r="AE1019" s="52"/>
    </row>
    <row r="1020" spans="2:31">
      <c r="B1020" s="52"/>
      <c r="C1020" s="52"/>
      <c r="D1020" s="52"/>
      <c r="E1020" s="63"/>
      <c r="F1020" s="52"/>
      <c r="G1020" s="52"/>
      <c r="H1020" s="52"/>
      <c r="I1020" s="52"/>
      <c r="J1020" s="52"/>
      <c r="K1020" s="52"/>
      <c r="L1020" s="52"/>
      <c r="M1020" s="52"/>
      <c r="N1020" s="52"/>
      <c r="O1020" s="52"/>
      <c r="P1020" s="52"/>
      <c r="Q1020" s="52"/>
      <c r="R1020" s="52"/>
      <c r="S1020" s="52"/>
      <c r="T1020" s="52"/>
      <c r="U1020" s="52"/>
      <c r="V1020" s="52"/>
      <c r="W1020" s="52"/>
      <c r="X1020" s="52"/>
      <c r="Y1020" s="52"/>
      <c r="Z1020" s="52"/>
      <c r="AA1020" s="52"/>
      <c r="AB1020" s="52"/>
      <c r="AC1020" s="52"/>
      <c r="AD1020" s="52"/>
      <c r="AE1020" s="52"/>
    </row>
    <row r="1021" spans="2:31">
      <c r="B1021" s="52"/>
      <c r="C1021" s="52"/>
      <c r="D1021" s="52"/>
      <c r="E1021" s="63"/>
      <c r="F1021" s="52"/>
      <c r="G1021" s="52"/>
      <c r="H1021" s="52"/>
      <c r="I1021" s="52"/>
      <c r="J1021" s="52"/>
      <c r="K1021" s="52"/>
      <c r="L1021" s="52"/>
      <c r="M1021" s="52"/>
      <c r="N1021" s="52"/>
      <c r="O1021" s="52"/>
      <c r="P1021" s="52"/>
      <c r="Q1021" s="52"/>
      <c r="R1021" s="52"/>
      <c r="S1021" s="52"/>
      <c r="T1021" s="52"/>
      <c r="U1021" s="52"/>
      <c r="V1021" s="52"/>
      <c r="W1021" s="52"/>
      <c r="X1021" s="52"/>
      <c r="Y1021" s="52"/>
      <c r="Z1021" s="52"/>
      <c r="AA1021" s="52"/>
      <c r="AB1021" s="52"/>
      <c r="AC1021" s="52"/>
      <c r="AD1021" s="52"/>
      <c r="AE1021" s="52"/>
    </row>
    <row r="1022" spans="2:31">
      <c r="B1022" s="52"/>
      <c r="C1022" s="52"/>
      <c r="D1022" s="52"/>
      <c r="E1022" s="63"/>
      <c r="F1022" s="52"/>
      <c r="G1022" s="52"/>
      <c r="H1022" s="52"/>
      <c r="I1022" s="52"/>
      <c r="J1022" s="52"/>
      <c r="K1022" s="52"/>
      <c r="L1022" s="52"/>
      <c r="M1022" s="52"/>
      <c r="N1022" s="52"/>
      <c r="O1022" s="52"/>
      <c r="P1022" s="52"/>
      <c r="Q1022" s="52"/>
      <c r="R1022" s="52"/>
      <c r="S1022" s="52"/>
      <c r="T1022" s="52"/>
      <c r="U1022" s="52"/>
      <c r="V1022" s="52"/>
      <c r="W1022" s="52"/>
      <c r="X1022" s="52"/>
      <c r="Y1022" s="52"/>
      <c r="Z1022" s="52"/>
      <c r="AA1022" s="52"/>
      <c r="AB1022" s="52"/>
      <c r="AC1022" s="52"/>
      <c r="AD1022" s="52"/>
      <c r="AE1022" s="52"/>
    </row>
    <row r="1023" spans="2:31">
      <c r="B1023" s="52"/>
      <c r="C1023" s="52"/>
      <c r="D1023" s="52"/>
      <c r="E1023" s="63"/>
      <c r="F1023" s="52"/>
      <c r="G1023" s="52"/>
      <c r="H1023" s="52"/>
      <c r="I1023" s="52"/>
      <c r="J1023" s="52"/>
      <c r="K1023" s="52"/>
      <c r="L1023" s="52"/>
      <c r="M1023" s="52"/>
      <c r="N1023" s="52"/>
      <c r="O1023" s="52"/>
      <c r="P1023" s="52"/>
      <c r="Q1023" s="52"/>
      <c r="R1023" s="52"/>
      <c r="S1023" s="52"/>
      <c r="T1023" s="52"/>
      <c r="U1023" s="52"/>
      <c r="V1023" s="52"/>
      <c r="W1023" s="52"/>
      <c r="X1023" s="52"/>
      <c r="Y1023" s="52"/>
      <c r="Z1023" s="52"/>
      <c r="AA1023" s="52"/>
      <c r="AB1023" s="52"/>
      <c r="AC1023" s="52"/>
      <c r="AD1023" s="52"/>
      <c r="AE1023" s="52"/>
    </row>
    <row r="1024" spans="2:31">
      <c r="B1024" s="52"/>
      <c r="C1024" s="52"/>
      <c r="D1024" s="52"/>
      <c r="E1024" s="63"/>
      <c r="F1024" s="52"/>
      <c r="G1024" s="52"/>
      <c r="H1024" s="52"/>
      <c r="I1024" s="52"/>
      <c r="J1024" s="52"/>
      <c r="K1024" s="52"/>
      <c r="L1024" s="52"/>
      <c r="M1024" s="52"/>
      <c r="N1024" s="52"/>
      <c r="O1024" s="52"/>
      <c r="P1024" s="52"/>
      <c r="Q1024" s="52"/>
      <c r="R1024" s="52"/>
      <c r="S1024" s="52"/>
      <c r="T1024" s="52"/>
      <c r="U1024" s="52"/>
      <c r="V1024" s="52"/>
      <c r="W1024" s="52"/>
      <c r="X1024" s="52"/>
      <c r="Y1024" s="52"/>
      <c r="Z1024" s="52"/>
      <c r="AA1024" s="52"/>
      <c r="AB1024" s="52"/>
      <c r="AC1024" s="52"/>
      <c r="AD1024" s="52"/>
      <c r="AE1024" s="52"/>
    </row>
    <row r="1025" spans="2:31">
      <c r="B1025" s="52"/>
      <c r="C1025" s="52"/>
      <c r="D1025" s="52"/>
      <c r="E1025" s="63"/>
      <c r="F1025" s="52"/>
      <c r="G1025" s="52"/>
      <c r="H1025" s="52"/>
      <c r="I1025" s="52"/>
      <c r="J1025" s="52"/>
      <c r="K1025" s="52"/>
      <c r="L1025" s="52"/>
      <c r="M1025" s="52"/>
      <c r="N1025" s="52"/>
      <c r="O1025" s="52"/>
      <c r="P1025" s="52"/>
      <c r="Q1025" s="52"/>
      <c r="R1025" s="52"/>
      <c r="S1025" s="52"/>
      <c r="T1025" s="52"/>
      <c r="U1025" s="52"/>
      <c r="V1025" s="52"/>
      <c r="W1025" s="52"/>
      <c r="X1025" s="52"/>
      <c r="Y1025" s="52"/>
      <c r="Z1025" s="52"/>
      <c r="AA1025" s="52"/>
      <c r="AB1025" s="52"/>
      <c r="AC1025" s="52"/>
      <c r="AD1025" s="52"/>
      <c r="AE1025" s="52"/>
    </row>
    <row r="1026" spans="2:31">
      <c r="B1026" s="52"/>
      <c r="C1026" s="52"/>
      <c r="D1026" s="52"/>
      <c r="E1026" s="63"/>
      <c r="F1026" s="52"/>
      <c r="G1026" s="52"/>
      <c r="H1026" s="52"/>
      <c r="I1026" s="52"/>
      <c r="J1026" s="52"/>
      <c r="K1026" s="52"/>
      <c r="L1026" s="52"/>
      <c r="M1026" s="52"/>
      <c r="N1026" s="52"/>
      <c r="O1026" s="52"/>
      <c r="P1026" s="52"/>
      <c r="Q1026" s="52"/>
      <c r="R1026" s="52"/>
      <c r="S1026" s="52"/>
      <c r="T1026" s="52"/>
      <c r="U1026" s="52"/>
      <c r="V1026" s="52"/>
      <c r="W1026" s="52"/>
      <c r="X1026" s="52"/>
      <c r="Y1026" s="52"/>
      <c r="Z1026" s="52"/>
      <c r="AA1026" s="52"/>
      <c r="AB1026" s="52"/>
      <c r="AC1026" s="52"/>
      <c r="AD1026" s="52"/>
      <c r="AE1026" s="52"/>
    </row>
    <row r="1027" spans="2:31">
      <c r="B1027" s="52"/>
      <c r="C1027" s="52"/>
      <c r="D1027" s="52"/>
      <c r="E1027" s="63"/>
      <c r="F1027" s="52"/>
      <c r="G1027" s="52"/>
      <c r="H1027" s="52"/>
      <c r="I1027" s="52"/>
      <c r="J1027" s="52"/>
      <c r="K1027" s="52"/>
      <c r="L1027" s="52"/>
      <c r="M1027" s="52"/>
      <c r="N1027" s="52"/>
      <c r="O1027" s="52"/>
      <c r="P1027" s="52"/>
      <c r="Q1027" s="52"/>
      <c r="R1027" s="52"/>
      <c r="S1027" s="52"/>
      <c r="T1027" s="52"/>
      <c r="U1027" s="52"/>
      <c r="V1027" s="52"/>
      <c r="W1027" s="52"/>
      <c r="X1027" s="52"/>
      <c r="Y1027" s="52"/>
      <c r="Z1027" s="52"/>
      <c r="AA1027" s="52"/>
      <c r="AB1027" s="52"/>
      <c r="AC1027" s="52"/>
      <c r="AD1027" s="52"/>
      <c r="AE1027" s="52"/>
    </row>
    <row r="1028" spans="2:31">
      <c r="B1028" s="52"/>
      <c r="C1028" s="52"/>
      <c r="D1028" s="52"/>
      <c r="E1028" s="63"/>
      <c r="F1028" s="52"/>
      <c r="G1028" s="52"/>
      <c r="H1028" s="52"/>
      <c r="I1028" s="52"/>
      <c r="J1028" s="52"/>
      <c r="K1028" s="52"/>
      <c r="L1028" s="52"/>
      <c r="M1028" s="52"/>
      <c r="N1028" s="52"/>
      <c r="O1028" s="52"/>
      <c r="P1028" s="52"/>
      <c r="Q1028" s="52"/>
      <c r="R1028" s="52"/>
      <c r="S1028" s="52"/>
      <c r="T1028" s="52"/>
      <c r="U1028" s="52"/>
      <c r="V1028" s="52"/>
      <c r="W1028" s="52"/>
      <c r="X1028" s="52"/>
      <c r="Y1028" s="52"/>
      <c r="Z1028" s="52"/>
      <c r="AA1028" s="52"/>
      <c r="AB1028" s="52"/>
      <c r="AC1028" s="52"/>
      <c r="AD1028" s="52"/>
      <c r="AE1028" s="52"/>
    </row>
    <row r="1029" spans="2:31">
      <c r="B1029" s="52"/>
      <c r="C1029" s="52"/>
      <c r="D1029" s="52"/>
      <c r="E1029" s="63"/>
      <c r="F1029" s="52"/>
      <c r="G1029" s="52"/>
      <c r="H1029" s="52"/>
      <c r="I1029" s="52"/>
      <c r="J1029" s="52"/>
      <c r="K1029" s="52"/>
      <c r="L1029" s="52"/>
      <c r="M1029" s="52"/>
      <c r="N1029" s="52"/>
      <c r="O1029" s="52"/>
      <c r="P1029" s="52"/>
      <c r="Q1029" s="52"/>
      <c r="R1029" s="52"/>
      <c r="S1029" s="52"/>
      <c r="T1029" s="52"/>
      <c r="U1029" s="52"/>
      <c r="V1029" s="52"/>
      <c r="W1029" s="52"/>
      <c r="X1029" s="52"/>
      <c r="Y1029" s="52"/>
      <c r="Z1029" s="52"/>
      <c r="AA1029" s="52"/>
      <c r="AB1029" s="52"/>
      <c r="AC1029" s="52"/>
      <c r="AD1029" s="52"/>
      <c r="AE1029" s="52"/>
    </row>
    <row r="1030" spans="2:31">
      <c r="B1030" s="52"/>
      <c r="C1030" s="52"/>
      <c r="D1030" s="52"/>
      <c r="E1030" s="63"/>
      <c r="F1030" s="52"/>
      <c r="G1030" s="52"/>
      <c r="H1030" s="52"/>
      <c r="I1030" s="52"/>
      <c r="J1030" s="52"/>
      <c r="K1030" s="52"/>
      <c r="L1030" s="52"/>
      <c r="M1030" s="52"/>
      <c r="N1030" s="52"/>
      <c r="O1030" s="52"/>
      <c r="P1030" s="52"/>
      <c r="Q1030" s="52"/>
      <c r="R1030" s="52"/>
      <c r="S1030" s="52"/>
      <c r="T1030" s="52"/>
      <c r="U1030" s="52"/>
      <c r="V1030" s="52"/>
      <c r="W1030" s="52"/>
      <c r="X1030" s="52"/>
      <c r="Y1030" s="52"/>
      <c r="Z1030" s="52"/>
      <c r="AA1030" s="52"/>
      <c r="AB1030" s="52"/>
      <c r="AC1030" s="52"/>
      <c r="AD1030" s="52"/>
      <c r="AE1030" s="52"/>
    </row>
    <row r="1031" spans="2:31">
      <c r="B1031" s="52"/>
      <c r="C1031" s="52"/>
      <c r="D1031" s="52"/>
      <c r="E1031" s="63"/>
      <c r="F1031" s="52"/>
      <c r="G1031" s="52"/>
      <c r="H1031" s="52"/>
      <c r="I1031" s="52"/>
      <c r="J1031" s="52"/>
      <c r="K1031" s="52"/>
      <c r="L1031" s="52"/>
      <c r="M1031" s="52"/>
      <c r="N1031" s="52"/>
      <c r="O1031" s="52"/>
      <c r="P1031" s="52"/>
      <c r="Q1031" s="52"/>
      <c r="R1031" s="52"/>
      <c r="S1031" s="52"/>
      <c r="T1031" s="52"/>
      <c r="U1031" s="52"/>
      <c r="V1031" s="52"/>
      <c r="W1031" s="52"/>
      <c r="X1031" s="52"/>
      <c r="Y1031" s="52"/>
      <c r="Z1031" s="52"/>
      <c r="AA1031" s="52"/>
      <c r="AB1031" s="52"/>
      <c r="AC1031" s="52"/>
      <c r="AD1031" s="52"/>
      <c r="AE1031" s="52"/>
    </row>
    <row r="1032" spans="2:31">
      <c r="B1032" s="52"/>
      <c r="C1032" s="52"/>
      <c r="D1032" s="52"/>
      <c r="E1032" s="63"/>
      <c r="F1032" s="52"/>
      <c r="G1032" s="52"/>
      <c r="H1032" s="52"/>
      <c r="I1032" s="52"/>
      <c r="J1032" s="52"/>
      <c r="K1032" s="52"/>
      <c r="L1032" s="52"/>
      <c r="M1032" s="52"/>
      <c r="N1032" s="52"/>
      <c r="O1032" s="52"/>
      <c r="P1032" s="52"/>
      <c r="Q1032" s="52"/>
      <c r="R1032" s="52"/>
      <c r="S1032" s="52"/>
      <c r="T1032" s="52"/>
      <c r="U1032" s="52"/>
      <c r="V1032" s="52"/>
      <c r="W1032" s="52"/>
      <c r="X1032" s="52"/>
      <c r="Y1032" s="52"/>
      <c r="Z1032" s="52"/>
      <c r="AA1032" s="52"/>
      <c r="AB1032" s="52"/>
      <c r="AC1032" s="52"/>
      <c r="AD1032" s="52"/>
      <c r="AE1032" s="52"/>
    </row>
    <row r="1033" spans="2:31">
      <c r="B1033" s="52"/>
      <c r="C1033" s="52"/>
      <c r="D1033" s="52"/>
      <c r="E1033" s="63"/>
      <c r="F1033" s="52"/>
      <c r="G1033" s="52"/>
      <c r="H1033" s="52"/>
      <c r="I1033" s="52"/>
      <c r="J1033" s="52"/>
      <c r="K1033" s="52"/>
      <c r="L1033" s="52"/>
      <c r="M1033" s="52"/>
      <c r="N1033" s="52"/>
      <c r="O1033" s="52"/>
      <c r="P1033" s="52"/>
      <c r="Q1033" s="52"/>
      <c r="R1033" s="52"/>
      <c r="S1033" s="52"/>
      <c r="T1033" s="52"/>
      <c r="U1033" s="52"/>
      <c r="V1033" s="52"/>
      <c r="W1033" s="52"/>
      <c r="X1033" s="52"/>
      <c r="Y1033" s="52"/>
      <c r="Z1033" s="52"/>
      <c r="AA1033" s="52"/>
      <c r="AB1033" s="52"/>
      <c r="AC1033" s="52"/>
      <c r="AD1033" s="52"/>
      <c r="AE1033" s="52"/>
    </row>
    <row r="1034" spans="2:31">
      <c r="B1034" s="52"/>
      <c r="C1034" s="52"/>
      <c r="D1034" s="52"/>
      <c r="E1034" s="63"/>
      <c r="F1034" s="52"/>
      <c r="G1034" s="52"/>
      <c r="H1034" s="52"/>
      <c r="I1034" s="52"/>
      <c r="J1034" s="52"/>
      <c r="K1034" s="52"/>
      <c r="L1034" s="52"/>
      <c r="M1034" s="52"/>
      <c r="N1034" s="52"/>
      <c r="O1034" s="52"/>
      <c r="P1034" s="52"/>
      <c r="Q1034" s="52"/>
      <c r="R1034" s="52"/>
      <c r="S1034" s="52"/>
      <c r="T1034" s="52"/>
      <c r="U1034" s="52"/>
      <c r="V1034" s="52"/>
      <c r="W1034" s="52"/>
      <c r="X1034" s="52"/>
      <c r="Y1034" s="52"/>
      <c r="Z1034" s="52"/>
      <c r="AA1034" s="52"/>
      <c r="AB1034" s="52"/>
      <c r="AC1034" s="52"/>
      <c r="AD1034" s="52"/>
      <c r="AE1034" s="52"/>
    </row>
    <row r="1035" spans="2:31">
      <c r="B1035" s="52"/>
      <c r="C1035" s="52"/>
      <c r="D1035" s="52"/>
      <c r="E1035" s="63"/>
      <c r="F1035" s="52"/>
      <c r="G1035" s="52"/>
      <c r="H1035" s="52"/>
      <c r="I1035" s="52"/>
      <c r="J1035" s="52"/>
      <c r="K1035" s="52"/>
      <c r="L1035" s="52"/>
      <c r="M1035" s="52"/>
      <c r="N1035" s="52"/>
      <c r="O1035" s="52"/>
      <c r="P1035" s="52"/>
      <c r="Q1035" s="52"/>
      <c r="R1035" s="52"/>
      <c r="S1035" s="52"/>
      <c r="T1035" s="52"/>
      <c r="U1035" s="52"/>
      <c r="V1035" s="52"/>
      <c r="W1035" s="52"/>
      <c r="X1035" s="52"/>
      <c r="Y1035" s="52"/>
      <c r="Z1035" s="52"/>
      <c r="AA1035" s="52"/>
      <c r="AB1035" s="52"/>
      <c r="AC1035" s="52"/>
      <c r="AD1035" s="52"/>
      <c r="AE1035" s="52"/>
    </row>
    <row r="1036" spans="2:31">
      <c r="B1036" s="52"/>
      <c r="C1036" s="52"/>
      <c r="D1036" s="52"/>
      <c r="E1036" s="63"/>
      <c r="F1036" s="52"/>
      <c r="G1036" s="52"/>
      <c r="H1036" s="52"/>
      <c r="I1036" s="52"/>
      <c r="J1036" s="52"/>
      <c r="K1036" s="52"/>
      <c r="L1036" s="52"/>
      <c r="M1036" s="52"/>
      <c r="N1036" s="52"/>
      <c r="O1036" s="52"/>
      <c r="P1036" s="52"/>
      <c r="Q1036" s="52"/>
      <c r="R1036" s="52"/>
      <c r="S1036" s="52"/>
      <c r="T1036" s="52"/>
      <c r="U1036" s="52"/>
      <c r="V1036" s="52"/>
      <c r="W1036" s="52"/>
      <c r="X1036" s="52"/>
      <c r="Y1036" s="52"/>
      <c r="Z1036" s="52"/>
      <c r="AA1036" s="52"/>
      <c r="AB1036" s="52"/>
      <c r="AC1036" s="52"/>
      <c r="AD1036" s="52"/>
      <c r="AE1036" s="52"/>
    </row>
    <row r="1037" spans="2:31">
      <c r="B1037" s="52"/>
      <c r="C1037" s="52"/>
      <c r="D1037" s="52"/>
      <c r="E1037" s="63"/>
      <c r="F1037" s="52"/>
      <c r="G1037" s="52"/>
      <c r="H1037" s="52"/>
      <c r="I1037" s="52"/>
      <c r="J1037" s="52"/>
      <c r="K1037" s="52"/>
      <c r="L1037" s="52"/>
      <c r="M1037" s="52"/>
      <c r="N1037" s="52"/>
      <c r="O1037" s="52"/>
      <c r="P1037" s="52"/>
      <c r="Q1037" s="52"/>
      <c r="R1037" s="52"/>
      <c r="S1037" s="52"/>
      <c r="T1037" s="52"/>
      <c r="U1037" s="52"/>
      <c r="V1037" s="52"/>
      <c r="W1037" s="52"/>
      <c r="X1037" s="52"/>
      <c r="Y1037" s="52"/>
      <c r="Z1037" s="52"/>
      <c r="AA1037" s="52"/>
      <c r="AB1037" s="52"/>
      <c r="AC1037" s="52"/>
      <c r="AD1037" s="52"/>
      <c r="AE1037" s="52"/>
    </row>
    <row r="1038" spans="2:31">
      <c r="B1038" s="52"/>
      <c r="C1038" s="52"/>
      <c r="D1038" s="52"/>
      <c r="E1038" s="63"/>
      <c r="F1038" s="52"/>
      <c r="G1038" s="52"/>
      <c r="H1038" s="52"/>
      <c r="I1038" s="52"/>
      <c r="J1038" s="52"/>
      <c r="K1038" s="52"/>
      <c r="L1038" s="52"/>
      <c r="M1038" s="52"/>
      <c r="N1038" s="52"/>
      <c r="O1038" s="52"/>
      <c r="P1038" s="52"/>
      <c r="Q1038" s="52"/>
      <c r="R1038" s="52"/>
      <c r="S1038" s="52"/>
      <c r="T1038" s="52"/>
      <c r="U1038" s="52"/>
      <c r="V1038" s="52"/>
      <c r="W1038" s="52"/>
      <c r="X1038" s="52"/>
      <c r="Y1038" s="52"/>
      <c r="Z1038" s="52"/>
      <c r="AA1038" s="52"/>
      <c r="AB1038" s="52"/>
      <c r="AC1038" s="52"/>
      <c r="AD1038" s="52"/>
      <c r="AE1038" s="52"/>
    </row>
    <row r="1039" spans="2:31">
      <c r="B1039" s="52"/>
      <c r="C1039" s="52"/>
      <c r="D1039" s="52"/>
      <c r="E1039" s="63"/>
      <c r="F1039" s="52"/>
      <c r="G1039" s="52"/>
      <c r="H1039" s="52"/>
      <c r="I1039" s="52"/>
      <c r="J1039" s="52"/>
      <c r="K1039" s="52"/>
      <c r="L1039" s="52"/>
      <c r="M1039" s="52"/>
      <c r="N1039" s="52"/>
      <c r="O1039" s="52"/>
      <c r="P1039" s="52"/>
      <c r="Q1039" s="52"/>
      <c r="R1039" s="52"/>
      <c r="S1039" s="52"/>
      <c r="T1039" s="52"/>
      <c r="U1039" s="52"/>
      <c r="V1039" s="52"/>
      <c r="W1039" s="52"/>
      <c r="X1039" s="52"/>
      <c r="Y1039" s="52"/>
      <c r="Z1039" s="52"/>
      <c r="AA1039" s="52"/>
      <c r="AB1039" s="52"/>
      <c r="AC1039" s="52"/>
      <c r="AD1039" s="52"/>
      <c r="AE1039" s="52"/>
    </row>
    <row r="1040" spans="2:31">
      <c r="B1040" s="52"/>
      <c r="C1040" s="52"/>
      <c r="D1040" s="52"/>
      <c r="E1040" s="63"/>
      <c r="F1040" s="52"/>
      <c r="G1040" s="52"/>
      <c r="H1040" s="52"/>
      <c r="I1040" s="52"/>
      <c r="J1040" s="52"/>
      <c r="K1040" s="52"/>
      <c r="L1040" s="52"/>
      <c r="M1040" s="52"/>
      <c r="N1040" s="52"/>
      <c r="O1040" s="52"/>
      <c r="P1040" s="52"/>
      <c r="Q1040" s="52"/>
      <c r="R1040" s="52"/>
      <c r="S1040" s="52"/>
      <c r="T1040" s="52"/>
      <c r="U1040" s="52"/>
      <c r="V1040" s="52"/>
      <c r="W1040" s="52"/>
      <c r="X1040" s="52"/>
      <c r="Y1040" s="52"/>
      <c r="Z1040" s="52"/>
      <c r="AA1040" s="52"/>
      <c r="AB1040" s="52"/>
      <c r="AC1040" s="52"/>
      <c r="AD1040" s="52"/>
      <c r="AE1040" s="52"/>
    </row>
    <row r="1041" spans="2:31">
      <c r="B1041" s="52"/>
      <c r="C1041" s="52"/>
      <c r="D1041" s="52"/>
      <c r="E1041" s="63"/>
      <c r="F1041" s="52"/>
      <c r="G1041" s="52"/>
      <c r="H1041" s="52"/>
      <c r="I1041" s="52"/>
      <c r="J1041" s="52"/>
      <c r="K1041" s="52"/>
      <c r="L1041" s="52"/>
      <c r="M1041" s="52"/>
      <c r="N1041" s="52"/>
      <c r="O1041" s="52"/>
      <c r="P1041" s="52"/>
      <c r="Q1041" s="52"/>
      <c r="R1041" s="52"/>
      <c r="S1041" s="52"/>
      <c r="T1041" s="52"/>
      <c r="U1041" s="52"/>
      <c r="V1041" s="52"/>
      <c r="W1041" s="52"/>
      <c r="X1041" s="52"/>
      <c r="Y1041" s="52"/>
      <c r="Z1041" s="52"/>
      <c r="AA1041" s="52"/>
      <c r="AB1041" s="52"/>
      <c r="AC1041" s="52"/>
      <c r="AD1041" s="52"/>
      <c r="AE1041" s="52"/>
    </row>
    <row r="1042" spans="2:31">
      <c r="B1042" s="52"/>
      <c r="C1042" s="52"/>
      <c r="D1042" s="52"/>
      <c r="E1042" s="63"/>
      <c r="F1042" s="52"/>
      <c r="G1042" s="52"/>
      <c r="H1042" s="52"/>
      <c r="I1042" s="52"/>
      <c r="J1042" s="52"/>
      <c r="K1042" s="52"/>
      <c r="L1042" s="52"/>
      <c r="M1042" s="52"/>
      <c r="N1042" s="52"/>
      <c r="O1042" s="52"/>
      <c r="P1042" s="52"/>
      <c r="Q1042" s="52"/>
      <c r="R1042" s="52"/>
      <c r="S1042" s="52"/>
      <c r="T1042" s="52"/>
      <c r="U1042" s="52"/>
      <c r="V1042" s="52"/>
      <c r="W1042" s="52"/>
      <c r="X1042" s="52"/>
      <c r="Y1042" s="52"/>
      <c r="Z1042" s="52"/>
      <c r="AA1042" s="52"/>
      <c r="AB1042" s="52"/>
      <c r="AC1042" s="52"/>
      <c r="AD1042" s="52"/>
      <c r="AE1042" s="52"/>
    </row>
    <row r="1043" spans="2:31">
      <c r="B1043" s="52"/>
      <c r="C1043" s="52"/>
      <c r="D1043" s="52"/>
      <c r="E1043" s="63"/>
      <c r="F1043" s="52"/>
      <c r="G1043" s="52"/>
      <c r="H1043" s="52"/>
      <c r="I1043" s="52"/>
      <c r="J1043" s="52"/>
      <c r="K1043" s="52"/>
      <c r="L1043" s="52"/>
      <c r="M1043" s="52"/>
      <c r="N1043" s="52"/>
      <c r="O1043" s="52"/>
      <c r="P1043" s="52"/>
      <c r="Q1043" s="52"/>
      <c r="R1043" s="52"/>
      <c r="S1043" s="52"/>
      <c r="T1043" s="52"/>
      <c r="U1043" s="52"/>
      <c r="V1043" s="52"/>
      <c r="W1043" s="52"/>
      <c r="X1043" s="52"/>
      <c r="Y1043" s="52"/>
      <c r="Z1043" s="52"/>
      <c r="AA1043" s="52"/>
      <c r="AB1043" s="52"/>
      <c r="AC1043" s="52"/>
      <c r="AD1043" s="52"/>
      <c r="AE1043" s="52"/>
    </row>
    <row r="1044" spans="2:31">
      <c r="B1044" s="52"/>
      <c r="C1044" s="52"/>
      <c r="D1044" s="52"/>
      <c r="E1044" s="63"/>
      <c r="F1044" s="52"/>
      <c r="G1044" s="52"/>
      <c r="H1044" s="52"/>
      <c r="I1044" s="52"/>
      <c r="J1044" s="52"/>
      <c r="K1044" s="52"/>
      <c r="L1044" s="52"/>
      <c r="M1044" s="52"/>
      <c r="N1044" s="52"/>
      <c r="O1044" s="52"/>
      <c r="P1044" s="52"/>
      <c r="Q1044" s="52"/>
      <c r="R1044" s="52"/>
      <c r="S1044" s="52"/>
      <c r="T1044" s="52"/>
      <c r="U1044" s="52"/>
      <c r="V1044" s="52"/>
      <c r="W1044" s="52"/>
      <c r="X1044" s="52"/>
      <c r="Y1044" s="52"/>
      <c r="Z1044" s="52"/>
      <c r="AA1044" s="52"/>
      <c r="AB1044" s="52"/>
      <c r="AC1044" s="52"/>
      <c r="AD1044" s="52"/>
      <c r="AE1044" s="52"/>
    </row>
    <row r="1045" spans="2:31">
      <c r="B1045" s="52"/>
      <c r="C1045" s="52"/>
      <c r="D1045" s="52"/>
      <c r="E1045" s="63"/>
      <c r="F1045" s="52"/>
      <c r="G1045" s="52"/>
      <c r="H1045" s="52"/>
      <c r="I1045" s="52"/>
      <c r="J1045" s="52"/>
      <c r="K1045" s="52"/>
      <c r="L1045" s="52"/>
      <c r="M1045" s="52"/>
      <c r="N1045" s="52"/>
      <c r="O1045" s="52"/>
      <c r="P1045" s="52"/>
      <c r="Q1045" s="52"/>
      <c r="R1045" s="52"/>
      <c r="S1045" s="52"/>
      <c r="T1045" s="52"/>
      <c r="U1045" s="52"/>
      <c r="V1045" s="52"/>
      <c r="W1045" s="52"/>
      <c r="X1045" s="52"/>
      <c r="Y1045" s="52"/>
      <c r="Z1045" s="52"/>
      <c r="AA1045" s="52"/>
      <c r="AB1045" s="52"/>
      <c r="AC1045" s="52"/>
      <c r="AD1045" s="52"/>
      <c r="AE1045" s="52"/>
    </row>
    <row r="1046" spans="2:31">
      <c r="B1046" s="52"/>
      <c r="C1046" s="52"/>
      <c r="D1046" s="52"/>
      <c r="E1046" s="63"/>
      <c r="F1046" s="52"/>
      <c r="G1046" s="52"/>
      <c r="H1046" s="52"/>
      <c r="I1046" s="52"/>
      <c r="J1046" s="52"/>
      <c r="K1046" s="52"/>
      <c r="L1046" s="52"/>
      <c r="M1046" s="52"/>
      <c r="N1046" s="52"/>
      <c r="O1046" s="52"/>
      <c r="P1046" s="52"/>
      <c r="Q1046" s="52"/>
      <c r="R1046" s="52"/>
      <c r="S1046" s="52"/>
      <c r="T1046" s="52"/>
      <c r="U1046" s="52"/>
      <c r="V1046" s="52"/>
      <c r="W1046" s="52"/>
      <c r="X1046" s="52"/>
      <c r="Y1046" s="52"/>
      <c r="Z1046" s="52"/>
      <c r="AA1046" s="52"/>
      <c r="AB1046" s="52"/>
      <c r="AC1046" s="52"/>
      <c r="AD1046" s="52"/>
      <c r="AE1046" s="52"/>
    </row>
    <row r="1047" spans="2:31">
      <c r="B1047" s="52"/>
      <c r="C1047" s="52"/>
      <c r="D1047" s="52"/>
      <c r="E1047" s="63"/>
      <c r="F1047" s="52"/>
      <c r="G1047" s="52"/>
      <c r="H1047" s="52"/>
      <c r="I1047" s="52"/>
      <c r="J1047" s="52"/>
      <c r="K1047" s="52"/>
      <c r="L1047" s="52"/>
      <c r="M1047" s="52"/>
      <c r="N1047" s="52"/>
      <c r="O1047" s="52"/>
      <c r="P1047" s="52"/>
      <c r="Q1047" s="52"/>
      <c r="R1047" s="52"/>
      <c r="S1047" s="52"/>
      <c r="T1047" s="52"/>
      <c r="U1047" s="52"/>
      <c r="V1047" s="52"/>
      <c r="W1047" s="52"/>
      <c r="X1047" s="52"/>
      <c r="Y1047" s="52"/>
      <c r="Z1047" s="52"/>
      <c r="AA1047" s="52"/>
      <c r="AB1047" s="52"/>
      <c r="AC1047" s="52"/>
      <c r="AD1047" s="52"/>
      <c r="AE1047" s="52"/>
    </row>
    <row r="1048" spans="2:31">
      <c r="B1048" s="52"/>
      <c r="C1048" s="52"/>
      <c r="D1048" s="52"/>
      <c r="E1048" s="63"/>
      <c r="F1048" s="52"/>
      <c r="G1048" s="52"/>
      <c r="H1048" s="52"/>
      <c r="I1048" s="52"/>
      <c r="J1048" s="52"/>
      <c r="K1048" s="52"/>
      <c r="L1048" s="52"/>
      <c r="M1048" s="52"/>
      <c r="N1048" s="52"/>
      <c r="O1048" s="52"/>
      <c r="P1048" s="52"/>
      <c r="Q1048" s="52"/>
      <c r="R1048" s="52"/>
      <c r="S1048" s="52"/>
      <c r="T1048" s="52"/>
      <c r="U1048" s="52"/>
      <c r="V1048" s="52"/>
      <c r="W1048" s="52"/>
      <c r="X1048" s="52"/>
      <c r="Y1048" s="52"/>
      <c r="Z1048" s="52"/>
      <c r="AA1048" s="52"/>
      <c r="AB1048" s="52"/>
      <c r="AC1048" s="52"/>
      <c r="AD1048" s="52"/>
      <c r="AE1048" s="52"/>
    </row>
    <row r="1049" spans="2:31">
      <c r="B1049" s="52"/>
      <c r="C1049" s="52"/>
      <c r="D1049" s="52"/>
      <c r="E1049" s="63"/>
      <c r="F1049" s="52"/>
      <c r="G1049" s="52"/>
      <c r="H1049" s="52"/>
      <c r="I1049" s="52"/>
      <c r="J1049" s="52"/>
      <c r="K1049" s="52"/>
      <c r="L1049" s="52"/>
      <c r="M1049" s="52"/>
      <c r="N1049" s="52"/>
      <c r="O1049" s="52"/>
      <c r="P1049" s="52"/>
      <c r="Q1049" s="52"/>
      <c r="R1049" s="52"/>
      <c r="S1049" s="52"/>
      <c r="T1049" s="52"/>
      <c r="U1049" s="52"/>
      <c r="V1049" s="52"/>
      <c r="W1049" s="52"/>
      <c r="X1049" s="52"/>
      <c r="Y1049" s="52"/>
      <c r="Z1049" s="52"/>
      <c r="AA1049" s="52"/>
      <c r="AB1049" s="52"/>
      <c r="AC1049" s="52"/>
      <c r="AD1049" s="52"/>
      <c r="AE1049" s="52"/>
    </row>
    <row r="1050" spans="2:31">
      <c r="B1050" s="52"/>
      <c r="C1050" s="52"/>
      <c r="D1050" s="52"/>
      <c r="E1050" s="63"/>
      <c r="F1050" s="52"/>
      <c r="G1050" s="52"/>
      <c r="H1050" s="52"/>
      <c r="I1050" s="52"/>
      <c r="J1050" s="52"/>
      <c r="K1050" s="52"/>
      <c r="L1050" s="52"/>
      <c r="M1050" s="52"/>
      <c r="N1050" s="52"/>
      <c r="O1050" s="52"/>
      <c r="P1050" s="52"/>
      <c r="Q1050" s="52"/>
      <c r="R1050" s="52"/>
      <c r="S1050" s="52"/>
      <c r="T1050" s="52"/>
      <c r="U1050" s="52"/>
      <c r="V1050" s="52"/>
      <c r="W1050" s="52"/>
      <c r="X1050" s="52"/>
      <c r="Y1050" s="52"/>
      <c r="Z1050" s="52"/>
      <c r="AA1050" s="52"/>
      <c r="AB1050" s="52"/>
      <c r="AC1050" s="52"/>
      <c r="AD1050" s="52"/>
      <c r="AE1050" s="52"/>
    </row>
    <row r="1051" spans="2:31">
      <c r="B1051" s="52"/>
      <c r="C1051" s="52"/>
      <c r="D1051" s="52"/>
      <c r="E1051" s="63"/>
      <c r="F1051" s="52"/>
      <c r="G1051" s="52"/>
      <c r="H1051" s="52"/>
      <c r="I1051" s="52"/>
      <c r="J1051" s="52"/>
      <c r="K1051" s="52"/>
      <c r="L1051" s="52"/>
      <c r="M1051" s="52"/>
      <c r="N1051" s="52"/>
      <c r="O1051" s="52"/>
      <c r="P1051" s="52"/>
      <c r="Q1051" s="52"/>
      <c r="R1051" s="52"/>
      <c r="S1051" s="52"/>
      <c r="T1051" s="52"/>
      <c r="U1051" s="52"/>
      <c r="V1051" s="52"/>
      <c r="W1051" s="52"/>
      <c r="X1051" s="52"/>
      <c r="Y1051" s="52"/>
      <c r="Z1051" s="52"/>
      <c r="AA1051" s="52"/>
      <c r="AB1051" s="52"/>
      <c r="AC1051" s="52"/>
      <c r="AD1051" s="52"/>
      <c r="AE1051" s="52"/>
    </row>
    <row r="1052" spans="2:31">
      <c r="B1052" s="52"/>
      <c r="C1052" s="52"/>
      <c r="D1052" s="52"/>
      <c r="E1052" s="63"/>
      <c r="F1052" s="52"/>
      <c r="G1052" s="52"/>
      <c r="H1052" s="52"/>
      <c r="I1052" s="52"/>
      <c r="J1052" s="52"/>
      <c r="K1052" s="52"/>
      <c r="L1052" s="52"/>
      <c r="M1052" s="52"/>
      <c r="N1052" s="52"/>
      <c r="O1052" s="52"/>
      <c r="P1052" s="52"/>
      <c r="Q1052" s="52"/>
      <c r="R1052" s="52"/>
      <c r="S1052" s="52"/>
      <c r="T1052" s="52"/>
      <c r="U1052" s="52"/>
      <c r="V1052" s="52"/>
      <c r="W1052" s="52"/>
      <c r="X1052" s="52"/>
      <c r="Y1052" s="52"/>
      <c r="Z1052" s="52"/>
      <c r="AA1052" s="52"/>
      <c r="AB1052" s="52"/>
      <c r="AC1052" s="52"/>
      <c r="AD1052" s="52"/>
      <c r="AE1052" s="52"/>
    </row>
    <row r="1053" spans="2:31">
      <c r="B1053" s="52"/>
      <c r="C1053" s="52"/>
      <c r="D1053" s="52"/>
      <c r="E1053" s="63"/>
      <c r="F1053" s="52"/>
      <c r="G1053" s="52"/>
      <c r="H1053" s="52"/>
      <c r="I1053" s="52"/>
      <c r="J1053" s="52"/>
      <c r="K1053" s="52"/>
      <c r="L1053" s="52"/>
      <c r="M1053" s="52"/>
      <c r="N1053" s="52"/>
      <c r="O1053" s="52"/>
      <c r="P1053" s="52"/>
      <c r="Q1053" s="52"/>
      <c r="R1053" s="52"/>
      <c r="S1053" s="52"/>
      <c r="T1053" s="52"/>
      <c r="U1053" s="52"/>
      <c r="V1053" s="52"/>
      <c r="W1053" s="52"/>
      <c r="X1053" s="52"/>
      <c r="Y1053" s="52"/>
      <c r="Z1053" s="52"/>
      <c r="AA1053" s="52"/>
      <c r="AB1053" s="52"/>
      <c r="AC1053" s="52"/>
      <c r="AD1053" s="52"/>
      <c r="AE1053" s="52"/>
    </row>
    <row r="1054" spans="2:31">
      <c r="B1054" s="52"/>
      <c r="C1054" s="52"/>
      <c r="D1054" s="52"/>
      <c r="E1054" s="63"/>
      <c r="F1054" s="52"/>
      <c r="G1054" s="52"/>
      <c r="H1054" s="52"/>
      <c r="I1054" s="52"/>
      <c r="J1054" s="52"/>
      <c r="K1054" s="52"/>
      <c r="L1054" s="52"/>
      <c r="M1054" s="52"/>
      <c r="N1054" s="52"/>
      <c r="O1054" s="52"/>
      <c r="P1054" s="52"/>
      <c r="Q1054" s="52"/>
      <c r="R1054" s="52"/>
      <c r="S1054" s="52"/>
      <c r="T1054" s="52"/>
      <c r="U1054" s="52"/>
      <c r="V1054" s="52"/>
      <c r="W1054" s="52"/>
      <c r="X1054" s="52"/>
      <c r="Y1054" s="52"/>
      <c r="Z1054" s="52"/>
      <c r="AA1054" s="52"/>
      <c r="AB1054" s="52"/>
      <c r="AC1054" s="52"/>
      <c r="AD1054" s="52"/>
      <c r="AE1054" s="52"/>
    </row>
    <row r="1055" spans="2:31">
      <c r="B1055" s="52"/>
      <c r="C1055" s="52"/>
      <c r="D1055" s="52"/>
      <c r="E1055" s="63"/>
      <c r="F1055" s="52"/>
      <c r="G1055" s="52"/>
      <c r="H1055" s="52"/>
      <c r="I1055" s="52"/>
      <c r="J1055" s="52"/>
      <c r="K1055" s="52"/>
      <c r="L1055" s="52"/>
      <c r="M1055" s="52"/>
      <c r="N1055" s="52"/>
      <c r="O1055" s="52"/>
      <c r="P1055" s="52"/>
      <c r="Q1055" s="52"/>
      <c r="R1055" s="52"/>
      <c r="S1055" s="52"/>
      <c r="T1055" s="52"/>
      <c r="U1055" s="52"/>
      <c r="V1055" s="52"/>
      <c r="W1055" s="52"/>
      <c r="X1055" s="52"/>
      <c r="Y1055" s="52"/>
      <c r="Z1055" s="52"/>
      <c r="AA1055" s="52"/>
      <c r="AB1055" s="52"/>
      <c r="AC1055" s="52"/>
      <c r="AD1055" s="52"/>
      <c r="AE1055" s="52"/>
    </row>
    <row r="1056" spans="2:31">
      <c r="B1056" s="52"/>
      <c r="C1056" s="52"/>
      <c r="D1056" s="52"/>
      <c r="E1056" s="63"/>
      <c r="F1056" s="52"/>
      <c r="G1056" s="52"/>
      <c r="H1056" s="52"/>
      <c r="I1056" s="52"/>
      <c r="J1056" s="52"/>
      <c r="K1056" s="52"/>
      <c r="L1056" s="52"/>
      <c r="M1056" s="52"/>
      <c r="N1056" s="52"/>
      <c r="O1056" s="52"/>
      <c r="P1056" s="52"/>
      <c r="Q1056" s="52"/>
      <c r="R1056" s="52"/>
      <c r="S1056" s="52"/>
      <c r="T1056" s="52"/>
      <c r="U1056" s="52"/>
      <c r="V1056" s="52"/>
      <c r="W1056" s="52"/>
      <c r="X1056" s="52"/>
      <c r="Y1056" s="52"/>
      <c r="Z1056" s="52"/>
      <c r="AA1056" s="52"/>
      <c r="AB1056" s="52"/>
      <c r="AC1056" s="52"/>
      <c r="AD1056" s="52"/>
      <c r="AE1056" s="52"/>
    </row>
    <row r="1057" spans="2:31">
      <c r="B1057" s="52"/>
      <c r="C1057" s="52"/>
      <c r="D1057" s="52"/>
      <c r="E1057" s="63"/>
      <c r="F1057" s="52"/>
      <c r="G1057" s="52"/>
      <c r="H1057" s="52"/>
      <c r="I1057" s="52"/>
      <c r="J1057" s="52"/>
      <c r="K1057" s="52"/>
      <c r="L1057" s="52"/>
      <c r="M1057" s="52"/>
      <c r="N1057" s="52"/>
      <c r="O1057" s="52"/>
      <c r="P1057" s="52"/>
      <c r="Q1057" s="52"/>
      <c r="R1057" s="52"/>
      <c r="S1057" s="52"/>
      <c r="T1057" s="52"/>
      <c r="U1057" s="52"/>
      <c r="V1057" s="52"/>
      <c r="W1057" s="52"/>
      <c r="X1057" s="52"/>
      <c r="Y1057" s="52"/>
      <c r="Z1057" s="52"/>
      <c r="AA1057" s="52"/>
      <c r="AB1057" s="52"/>
      <c r="AC1057" s="52"/>
      <c r="AD1057" s="52"/>
      <c r="AE1057" s="52"/>
    </row>
    <row r="1058" spans="2:31">
      <c r="B1058" s="52"/>
      <c r="C1058" s="52"/>
      <c r="D1058" s="52"/>
      <c r="E1058" s="63"/>
      <c r="F1058" s="52"/>
      <c r="G1058" s="52"/>
      <c r="H1058" s="52"/>
      <c r="I1058" s="52"/>
      <c r="J1058" s="52"/>
      <c r="K1058" s="52"/>
      <c r="L1058" s="52"/>
      <c r="M1058" s="52"/>
      <c r="N1058" s="52"/>
      <c r="O1058" s="52"/>
      <c r="P1058" s="52"/>
      <c r="Q1058" s="52"/>
      <c r="R1058" s="52"/>
      <c r="S1058" s="52"/>
      <c r="T1058" s="52"/>
      <c r="U1058" s="52"/>
      <c r="V1058" s="52"/>
      <c r="W1058" s="52"/>
      <c r="X1058" s="52"/>
      <c r="Y1058" s="52"/>
      <c r="Z1058" s="52"/>
      <c r="AA1058" s="52"/>
      <c r="AB1058" s="52"/>
      <c r="AC1058" s="52"/>
      <c r="AD1058" s="52"/>
      <c r="AE1058" s="52"/>
    </row>
    <row r="1059" spans="2:31">
      <c r="B1059" s="52"/>
      <c r="C1059" s="52"/>
      <c r="D1059" s="52"/>
      <c r="E1059" s="63"/>
      <c r="F1059" s="52"/>
      <c r="G1059" s="52"/>
      <c r="H1059" s="52"/>
      <c r="I1059" s="52"/>
      <c r="J1059" s="52"/>
      <c r="K1059" s="52"/>
      <c r="L1059" s="52"/>
      <c r="M1059" s="52"/>
      <c r="N1059" s="52"/>
      <c r="O1059" s="52"/>
      <c r="P1059" s="52"/>
      <c r="Q1059" s="52"/>
      <c r="R1059" s="52"/>
      <c r="S1059" s="52"/>
      <c r="T1059" s="52"/>
      <c r="U1059" s="52"/>
      <c r="V1059" s="52"/>
      <c r="W1059" s="52"/>
      <c r="X1059" s="52"/>
      <c r="Y1059" s="52"/>
      <c r="Z1059" s="52"/>
      <c r="AA1059" s="52"/>
      <c r="AB1059" s="52"/>
      <c r="AC1059" s="52"/>
      <c r="AD1059" s="52"/>
      <c r="AE1059" s="52"/>
    </row>
    <row r="1060" spans="2:31">
      <c r="B1060" s="52"/>
      <c r="C1060" s="52"/>
      <c r="D1060" s="52"/>
      <c r="E1060" s="63"/>
      <c r="F1060" s="52"/>
      <c r="G1060" s="52"/>
      <c r="H1060" s="52"/>
      <c r="I1060" s="52"/>
      <c r="J1060" s="52"/>
      <c r="K1060" s="52"/>
      <c r="L1060" s="52"/>
      <c r="M1060" s="52"/>
      <c r="N1060" s="52"/>
      <c r="O1060" s="52"/>
      <c r="P1060" s="52"/>
      <c r="Q1060" s="52"/>
      <c r="R1060" s="52"/>
      <c r="S1060" s="52"/>
      <c r="T1060" s="52"/>
      <c r="U1060" s="52"/>
      <c r="V1060" s="52"/>
      <c r="W1060" s="52"/>
      <c r="X1060" s="52"/>
      <c r="Y1060" s="52"/>
      <c r="Z1060" s="52"/>
      <c r="AA1060" s="52"/>
      <c r="AB1060" s="52"/>
      <c r="AC1060" s="52"/>
      <c r="AD1060" s="52"/>
      <c r="AE1060" s="52"/>
    </row>
    <row r="1061" spans="2:31">
      <c r="B1061" s="52"/>
      <c r="C1061" s="52"/>
      <c r="D1061" s="52"/>
      <c r="E1061" s="63"/>
      <c r="F1061" s="52"/>
      <c r="G1061" s="52"/>
      <c r="H1061" s="52"/>
      <c r="I1061" s="52"/>
      <c r="J1061" s="52"/>
      <c r="K1061" s="52"/>
      <c r="L1061" s="52"/>
      <c r="M1061" s="52"/>
      <c r="N1061" s="52"/>
      <c r="O1061" s="52"/>
      <c r="P1061" s="52"/>
      <c r="Q1061" s="52"/>
      <c r="R1061" s="52"/>
      <c r="S1061" s="52"/>
      <c r="T1061" s="52"/>
      <c r="U1061" s="52"/>
      <c r="V1061" s="52"/>
      <c r="W1061" s="52"/>
      <c r="X1061" s="52"/>
      <c r="Y1061" s="52"/>
      <c r="Z1061" s="52"/>
      <c r="AA1061" s="52"/>
      <c r="AB1061" s="52"/>
      <c r="AC1061" s="52"/>
      <c r="AD1061" s="52"/>
      <c r="AE1061" s="52"/>
    </row>
    <row r="1062" spans="2:31">
      <c r="B1062" s="52"/>
      <c r="C1062" s="52"/>
      <c r="D1062" s="52"/>
      <c r="E1062" s="63"/>
      <c r="F1062" s="52"/>
      <c r="G1062" s="52"/>
      <c r="H1062" s="52"/>
      <c r="I1062" s="52"/>
      <c r="J1062" s="52"/>
      <c r="K1062" s="52"/>
      <c r="L1062" s="52"/>
      <c r="M1062" s="52"/>
      <c r="N1062" s="52"/>
      <c r="O1062" s="52"/>
      <c r="P1062" s="52"/>
      <c r="Q1062" s="52"/>
      <c r="R1062" s="52"/>
      <c r="S1062" s="52"/>
      <c r="T1062" s="52"/>
      <c r="U1062" s="52"/>
      <c r="V1062" s="52"/>
      <c r="W1062" s="52"/>
      <c r="X1062" s="52"/>
      <c r="Y1062" s="52"/>
      <c r="Z1062" s="52"/>
      <c r="AA1062" s="52"/>
      <c r="AB1062" s="52"/>
      <c r="AC1062" s="52"/>
      <c r="AD1062" s="52"/>
      <c r="AE1062" s="52"/>
    </row>
    <row r="1063" spans="2:31">
      <c r="B1063" s="52"/>
      <c r="C1063" s="52"/>
      <c r="D1063" s="52"/>
      <c r="E1063" s="63"/>
      <c r="F1063" s="52"/>
      <c r="G1063" s="52"/>
      <c r="H1063" s="52"/>
      <c r="I1063" s="52"/>
      <c r="J1063" s="52"/>
      <c r="K1063" s="52"/>
      <c r="L1063" s="52"/>
      <c r="M1063" s="52"/>
      <c r="N1063" s="52"/>
      <c r="O1063" s="52"/>
      <c r="P1063" s="52"/>
      <c r="Q1063" s="52"/>
      <c r="R1063" s="52"/>
      <c r="S1063" s="52"/>
      <c r="T1063" s="52"/>
      <c r="U1063" s="52"/>
      <c r="V1063" s="52"/>
      <c r="W1063" s="52"/>
      <c r="X1063" s="52"/>
      <c r="Y1063" s="52"/>
      <c r="Z1063" s="52"/>
      <c r="AA1063" s="52"/>
      <c r="AB1063" s="52"/>
      <c r="AC1063" s="52"/>
      <c r="AD1063" s="52"/>
      <c r="AE1063" s="52"/>
    </row>
    <row r="1064" spans="2:31">
      <c r="B1064" s="52"/>
      <c r="C1064" s="52"/>
      <c r="D1064" s="52"/>
      <c r="E1064" s="63"/>
      <c r="F1064" s="52"/>
      <c r="G1064" s="52"/>
      <c r="H1064" s="52"/>
      <c r="I1064" s="52"/>
      <c r="J1064" s="52"/>
      <c r="K1064" s="52"/>
      <c r="L1064" s="52"/>
      <c r="M1064" s="52"/>
      <c r="N1064" s="52"/>
      <c r="O1064" s="52"/>
      <c r="P1064" s="52"/>
      <c r="Q1064" s="52"/>
      <c r="R1064" s="52"/>
      <c r="S1064" s="52"/>
      <c r="T1064" s="52"/>
      <c r="U1064" s="52"/>
      <c r="V1064" s="52"/>
      <c r="W1064" s="52"/>
      <c r="X1064" s="52"/>
      <c r="Y1064" s="52"/>
      <c r="Z1064" s="52"/>
      <c r="AA1064" s="52"/>
      <c r="AB1064" s="52"/>
      <c r="AC1064" s="52"/>
      <c r="AD1064" s="52"/>
      <c r="AE1064" s="52"/>
    </row>
    <row r="1065" spans="2:31">
      <c r="B1065" s="52"/>
      <c r="C1065" s="52"/>
      <c r="D1065" s="52"/>
      <c r="E1065" s="63"/>
      <c r="F1065" s="52"/>
      <c r="G1065" s="52"/>
      <c r="H1065" s="52"/>
      <c r="I1065" s="52"/>
      <c r="J1065" s="52"/>
      <c r="K1065" s="52"/>
      <c r="L1065" s="52"/>
      <c r="M1065" s="52"/>
      <c r="N1065" s="52"/>
      <c r="O1065" s="52"/>
      <c r="P1065" s="52"/>
      <c r="Q1065" s="52"/>
      <c r="R1065" s="52"/>
      <c r="S1065" s="52"/>
      <c r="T1065" s="52"/>
      <c r="U1065" s="52"/>
      <c r="V1065" s="52"/>
      <c r="W1065" s="52"/>
      <c r="X1065" s="52"/>
      <c r="Y1065" s="52"/>
      <c r="Z1065" s="52"/>
      <c r="AA1065" s="52"/>
      <c r="AB1065" s="52"/>
      <c r="AC1065" s="52"/>
      <c r="AD1065" s="52"/>
      <c r="AE1065" s="52"/>
    </row>
    <row r="1066" spans="2:31">
      <c r="B1066" s="52"/>
      <c r="C1066" s="52"/>
      <c r="D1066" s="52"/>
      <c r="E1066" s="63"/>
      <c r="F1066" s="52"/>
      <c r="G1066" s="52"/>
      <c r="H1066" s="52"/>
      <c r="I1066" s="52"/>
      <c r="J1066" s="52"/>
      <c r="K1066" s="52"/>
      <c r="L1066" s="52"/>
      <c r="M1066" s="52"/>
      <c r="N1066" s="52"/>
      <c r="O1066" s="52"/>
      <c r="P1066" s="52"/>
      <c r="Q1066" s="52"/>
      <c r="R1066" s="52"/>
      <c r="S1066" s="52"/>
      <c r="T1066" s="52"/>
      <c r="U1066" s="52"/>
      <c r="V1066" s="52"/>
      <c r="W1066" s="52"/>
      <c r="X1066" s="52"/>
      <c r="Y1066" s="52"/>
      <c r="Z1066" s="52"/>
      <c r="AA1066" s="52"/>
      <c r="AB1066" s="52"/>
      <c r="AC1066" s="52"/>
      <c r="AD1066" s="52"/>
      <c r="AE1066" s="52"/>
    </row>
    <row r="1067" spans="2:31">
      <c r="B1067" s="52"/>
      <c r="C1067" s="52"/>
      <c r="D1067" s="52"/>
      <c r="E1067" s="63"/>
      <c r="F1067" s="52"/>
      <c r="G1067" s="52"/>
      <c r="H1067" s="52"/>
      <c r="I1067" s="52"/>
      <c r="J1067" s="52"/>
      <c r="K1067" s="52"/>
      <c r="L1067" s="52"/>
      <c r="M1067" s="52"/>
      <c r="N1067" s="52"/>
      <c r="O1067" s="52"/>
      <c r="P1067" s="52"/>
      <c r="Q1067" s="52"/>
      <c r="R1067" s="52"/>
      <c r="S1067" s="52"/>
      <c r="T1067" s="52"/>
      <c r="U1067" s="52"/>
      <c r="V1067" s="52"/>
      <c r="W1067" s="52"/>
      <c r="X1067" s="52"/>
      <c r="Y1067" s="52"/>
      <c r="Z1067" s="52"/>
      <c r="AA1067" s="52"/>
      <c r="AB1067" s="52"/>
      <c r="AC1067" s="52"/>
      <c r="AD1067" s="52"/>
      <c r="AE1067" s="52"/>
    </row>
    <row r="1068" spans="2:31">
      <c r="B1068" s="52"/>
      <c r="C1068" s="52"/>
      <c r="D1068" s="52"/>
      <c r="E1068" s="63"/>
      <c r="F1068" s="52"/>
      <c r="G1068" s="52"/>
      <c r="H1068" s="52"/>
      <c r="I1068" s="52"/>
      <c r="J1068" s="52"/>
      <c r="K1068" s="52"/>
      <c r="L1068" s="52"/>
      <c r="M1068" s="52"/>
      <c r="N1068" s="52"/>
      <c r="O1068" s="52"/>
      <c r="P1068" s="52"/>
      <c r="Q1068" s="52"/>
      <c r="R1068" s="52"/>
      <c r="S1068" s="52"/>
      <c r="T1068" s="52"/>
      <c r="U1068" s="52"/>
      <c r="V1068" s="52"/>
      <c r="W1068" s="52"/>
      <c r="X1068" s="52"/>
      <c r="Y1068" s="52"/>
      <c r="Z1068" s="52"/>
      <c r="AA1068" s="52"/>
      <c r="AB1068" s="52"/>
      <c r="AC1068" s="52"/>
      <c r="AD1068" s="52"/>
      <c r="AE1068" s="52"/>
    </row>
    <row r="1069" spans="2:31">
      <c r="B1069" s="52"/>
      <c r="C1069" s="52"/>
      <c r="D1069" s="52"/>
      <c r="E1069" s="63"/>
      <c r="F1069" s="52"/>
      <c r="G1069" s="52"/>
      <c r="H1069" s="52"/>
      <c r="I1069" s="52"/>
      <c r="J1069" s="52"/>
      <c r="K1069" s="52"/>
      <c r="L1069" s="52"/>
      <c r="M1069" s="52"/>
      <c r="N1069" s="52"/>
      <c r="O1069" s="52"/>
      <c r="P1069" s="52"/>
      <c r="Q1069" s="52"/>
      <c r="R1069" s="52"/>
      <c r="S1069" s="52"/>
      <c r="T1069" s="52"/>
      <c r="U1069" s="52"/>
      <c r="V1069" s="52"/>
      <c r="W1069" s="52"/>
      <c r="X1069" s="52"/>
      <c r="Y1069" s="52"/>
      <c r="Z1069" s="52"/>
      <c r="AA1069" s="52"/>
      <c r="AB1069" s="52"/>
      <c r="AC1069" s="52"/>
      <c r="AD1069" s="52"/>
      <c r="AE1069" s="52"/>
    </row>
    <row r="1070" spans="2:31">
      <c r="B1070" s="52"/>
      <c r="C1070" s="52"/>
      <c r="D1070" s="52"/>
      <c r="E1070" s="63"/>
      <c r="F1070" s="52"/>
      <c r="G1070" s="52"/>
      <c r="H1070" s="52"/>
      <c r="I1070" s="52"/>
      <c r="J1070" s="52"/>
      <c r="K1070" s="52"/>
      <c r="L1070" s="52"/>
      <c r="M1070" s="52"/>
      <c r="N1070" s="52"/>
      <c r="O1070" s="52"/>
      <c r="P1070" s="52"/>
      <c r="Q1070" s="52"/>
      <c r="R1070" s="52"/>
      <c r="S1070" s="52"/>
      <c r="T1070" s="52"/>
      <c r="U1070" s="52"/>
      <c r="V1070" s="52"/>
      <c r="W1070" s="52"/>
      <c r="X1070" s="52"/>
      <c r="Y1070" s="52"/>
      <c r="Z1070" s="52"/>
      <c r="AA1070" s="52"/>
      <c r="AB1070" s="52"/>
      <c r="AC1070" s="52"/>
      <c r="AD1070" s="52"/>
      <c r="AE1070" s="52"/>
    </row>
    <row r="1071" spans="2:31">
      <c r="B1071" s="52"/>
      <c r="C1071" s="52"/>
      <c r="D1071" s="52"/>
      <c r="E1071" s="63"/>
      <c r="F1071" s="52"/>
      <c r="G1071" s="52"/>
      <c r="H1071" s="52"/>
      <c r="I1071" s="52"/>
      <c r="J1071" s="52"/>
      <c r="K1071" s="52"/>
      <c r="L1071" s="52"/>
      <c r="M1071" s="52"/>
      <c r="N1071" s="52"/>
      <c r="O1071" s="52"/>
      <c r="P1071" s="52"/>
      <c r="Q1071" s="52"/>
      <c r="R1071" s="52"/>
      <c r="S1071" s="52"/>
      <c r="T1071" s="52"/>
      <c r="U1071" s="52"/>
      <c r="V1071" s="52"/>
      <c r="W1071" s="52"/>
      <c r="X1071" s="52"/>
      <c r="Y1071" s="52"/>
      <c r="Z1071" s="52"/>
      <c r="AA1071" s="52"/>
      <c r="AB1071" s="52"/>
      <c r="AC1071" s="52"/>
      <c r="AD1071" s="52"/>
      <c r="AE1071" s="52"/>
    </row>
    <row r="1072" spans="2:31">
      <c r="B1072" s="52"/>
      <c r="C1072" s="52"/>
      <c r="D1072" s="52"/>
      <c r="E1072" s="63"/>
      <c r="F1072" s="52"/>
      <c r="G1072" s="52"/>
      <c r="H1072" s="52"/>
      <c r="I1072" s="52"/>
      <c r="J1072" s="52"/>
      <c r="K1072" s="52"/>
      <c r="L1072" s="52"/>
      <c r="M1072" s="52"/>
      <c r="N1072" s="52"/>
      <c r="O1072" s="52"/>
      <c r="P1072" s="52"/>
      <c r="Q1072" s="52"/>
      <c r="R1072" s="52"/>
      <c r="S1072" s="52"/>
      <c r="T1072" s="52"/>
      <c r="U1072" s="52"/>
      <c r="V1072" s="52"/>
      <c r="W1072" s="52"/>
      <c r="X1072" s="52"/>
      <c r="Y1072" s="52"/>
      <c r="Z1072" s="52"/>
      <c r="AA1072" s="52"/>
      <c r="AB1072" s="52"/>
      <c r="AC1072" s="52"/>
      <c r="AD1072" s="52"/>
      <c r="AE1072" s="52"/>
    </row>
    <row r="1073" spans="2:31">
      <c r="B1073" s="52"/>
      <c r="C1073" s="52"/>
      <c r="D1073" s="52"/>
      <c r="E1073" s="63"/>
      <c r="F1073" s="52"/>
      <c r="G1073" s="52"/>
      <c r="H1073" s="52"/>
      <c r="I1073" s="52"/>
      <c r="J1073" s="52"/>
      <c r="K1073" s="52"/>
      <c r="L1073" s="52"/>
      <c r="M1073" s="52"/>
      <c r="N1073" s="52"/>
      <c r="O1073" s="52"/>
      <c r="P1073" s="52"/>
      <c r="Q1073" s="52"/>
      <c r="R1073" s="52"/>
      <c r="S1073" s="52"/>
      <c r="T1073" s="52"/>
      <c r="U1073" s="52"/>
      <c r="V1073" s="52"/>
      <c r="W1073" s="52"/>
      <c r="X1073" s="52"/>
      <c r="Y1073" s="52"/>
      <c r="Z1073" s="52"/>
      <c r="AA1073" s="52"/>
      <c r="AB1073" s="52"/>
      <c r="AC1073" s="52"/>
      <c r="AD1073" s="52"/>
      <c r="AE1073" s="52"/>
    </row>
    <row r="1074" spans="2:31">
      <c r="B1074" s="52"/>
      <c r="C1074" s="52"/>
      <c r="D1074" s="52"/>
      <c r="E1074" s="63"/>
      <c r="F1074" s="52"/>
      <c r="G1074" s="52"/>
      <c r="H1074" s="52"/>
      <c r="I1074" s="52"/>
      <c r="J1074" s="52"/>
      <c r="K1074" s="52"/>
      <c r="L1074" s="52"/>
      <c r="M1074" s="52"/>
      <c r="N1074" s="52"/>
      <c r="O1074" s="52"/>
      <c r="P1074" s="52"/>
      <c r="Q1074" s="52"/>
      <c r="R1074" s="52"/>
      <c r="S1074" s="52"/>
      <c r="T1074" s="52"/>
      <c r="U1074" s="52"/>
      <c r="V1074" s="52"/>
      <c r="W1074" s="52"/>
      <c r="X1074" s="52"/>
      <c r="Y1074" s="52"/>
      <c r="Z1074" s="52"/>
      <c r="AA1074" s="52"/>
      <c r="AB1074" s="52"/>
      <c r="AC1074" s="52"/>
      <c r="AD1074" s="52"/>
      <c r="AE1074" s="52"/>
    </row>
    <row r="1075" spans="2:31">
      <c r="B1075" s="52"/>
      <c r="C1075" s="52"/>
      <c r="D1075" s="52"/>
      <c r="E1075" s="63"/>
      <c r="F1075" s="52"/>
      <c r="G1075" s="52"/>
      <c r="H1075" s="52"/>
      <c r="I1075" s="52"/>
      <c r="J1075" s="52"/>
      <c r="K1075" s="52"/>
      <c r="L1075" s="52"/>
      <c r="M1075" s="52"/>
      <c r="N1075" s="52"/>
      <c r="O1075" s="52"/>
      <c r="P1075" s="52"/>
      <c r="Q1075" s="52"/>
      <c r="R1075" s="52"/>
      <c r="S1075" s="52"/>
      <c r="T1075" s="52"/>
      <c r="U1075" s="52"/>
      <c r="V1075" s="52"/>
      <c r="W1075" s="52"/>
      <c r="X1075" s="52"/>
      <c r="Y1075" s="52"/>
      <c r="Z1075" s="52"/>
      <c r="AA1075" s="52"/>
      <c r="AB1075" s="52"/>
      <c r="AC1075" s="52"/>
      <c r="AD1075" s="52"/>
      <c r="AE1075" s="52"/>
    </row>
    <row r="1076" spans="2:31">
      <c r="B1076" s="52"/>
      <c r="C1076" s="52"/>
      <c r="D1076" s="52"/>
      <c r="E1076" s="63"/>
      <c r="F1076" s="52"/>
      <c r="G1076" s="52"/>
      <c r="H1076" s="52"/>
      <c r="I1076" s="52"/>
      <c r="J1076" s="52"/>
      <c r="K1076" s="52"/>
      <c r="L1076" s="52"/>
      <c r="M1076" s="52"/>
      <c r="N1076" s="52"/>
      <c r="O1076" s="52"/>
      <c r="P1076" s="52"/>
      <c r="Q1076" s="52"/>
      <c r="R1076" s="52"/>
      <c r="S1076" s="52"/>
      <c r="T1076" s="52"/>
      <c r="U1076" s="52"/>
      <c r="V1076" s="52"/>
      <c r="W1076" s="52"/>
      <c r="X1076" s="52"/>
      <c r="Y1076" s="52"/>
      <c r="Z1076" s="52"/>
      <c r="AA1076" s="52"/>
      <c r="AB1076" s="52"/>
      <c r="AC1076" s="52"/>
      <c r="AD1076" s="52"/>
      <c r="AE1076" s="52"/>
    </row>
    <row r="1077" spans="2:31">
      <c r="B1077" s="52"/>
      <c r="C1077" s="52"/>
      <c r="D1077" s="52"/>
      <c r="E1077" s="63"/>
      <c r="F1077" s="52"/>
      <c r="G1077" s="52"/>
      <c r="H1077" s="52"/>
      <c r="I1077" s="52"/>
      <c r="J1077" s="52"/>
      <c r="K1077" s="52"/>
      <c r="L1077" s="52"/>
      <c r="M1077" s="52"/>
      <c r="N1077" s="52"/>
      <c r="O1077" s="52"/>
      <c r="P1077" s="52"/>
      <c r="Q1077" s="52"/>
      <c r="R1077" s="52"/>
      <c r="S1077" s="52"/>
      <c r="T1077" s="52"/>
      <c r="U1077" s="52"/>
      <c r="V1077" s="52"/>
      <c r="W1077" s="52"/>
      <c r="X1077" s="52"/>
      <c r="Y1077" s="52"/>
      <c r="Z1077" s="52"/>
      <c r="AA1077" s="52"/>
      <c r="AB1077" s="52"/>
      <c r="AC1077" s="52"/>
      <c r="AD1077" s="52"/>
      <c r="AE1077" s="52"/>
    </row>
    <row r="1078" spans="2:31">
      <c r="B1078" s="52"/>
      <c r="C1078" s="52"/>
      <c r="D1078" s="52"/>
      <c r="E1078" s="63"/>
      <c r="F1078" s="52"/>
      <c r="G1078" s="52"/>
      <c r="H1078" s="52"/>
      <c r="I1078" s="52"/>
      <c r="J1078" s="52"/>
      <c r="K1078" s="52"/>
      <c r="L1078" s="52"/>
      <c r="M1078" s="52"/>
      <c r="N1078" s="52"/>
      <c r="O1078" s="52"/>
      <c r="P1078" s="52"/>
      <c r="Q1078" s="52"/>
      <c r="R1078" s="52"/>
      <c r="S1078" s="52"/>
      <c r="T1078" s="52"/>
      <c r="U1078" s="52"/>
      <c r="V1078" s="52"/>
      <c r="W1078" s="52"/>
      <c r="X1078" s="52"/>
      <c r="Y1078" s="52"/>
      <c r="Z1078" s="52"/>
      <c r="AA1078" s="52"/>
      <c r="AB1078" s="52"/>
      <c r="AC1078" s="52"/>
      <c r="AD1078" s="52"/>
      <c r="AE1078" s="52"/>
    </row>
    <row r="1079" spans="2:31">
      <c r="B1079" s="52"/>
      <c r="C1079" s="52"/>
      <c r="D1079" s="52"/>
      <c r="E1079" s="63"/>
      <c r="F1079" s="52"/>
      <c r="G1079" s="52"/>
      <c r="H1079" s="52"/>
      <c r="I1079" s="52"/>
      <c r="J1079" s="52"/>
      <c r="K1079" s="52"/>
      <c r="L1079" s="52"/>
      <c r="M1079" s="52"/>
      <c r="N1079" s="52"/>
      <c r="O1079" s="52"/>
      <c r="P1079" s="52"/>
      <c r="Q1079" s="52"/>
      <c r="R1079" s="52"/>
      <c r="S1079" s="52"/>
      <c r="T1079" s="52"/>
      <c r="U1079" s="52"/>
      <c r="V1079" s="52"/>
      <c r="W1079" s="52"/>
      <c r="X1079" s="52"/>
      <c r="Y1079" s="52"/>
      <c r="Z1079" s="52"/>
      <c r="AA1079" s="52"/>
      <c r="AB1079" s="52"/>
      <c r="AC1079" s="52"/>
      <c r="AD1079" s="52"/>
      <c r="AE1079" s="52"/>
    </row>
    <row r="1080" spans="2:31">
      <c r="B1080" s="52"/>
      <c r="C1080" s="52"/>
      <c r="D1080" s="52"/>
      <c r="E1080" s="63"/>
      <c r="F1080" s="52"/>
      <c r="G1080" s="52"/>
      <c r="H1080" s="52"/>
      <c r="I1080" s="52"/>
      <c r="J1080" s="52"/>
      <c r="K1080" s="52"/>
      <c r="L1080" s="52"/>
      <c r="M1080" s="52"/>
      <c r="N1080" s="52"/>
      <c r="O1080" s="52"/>
      <c r="P1080" s="52"/>
      <c r="Q1080" s="52"/>
      <c r="R1080" s="52"/>
      <c r="S1080" s="52"/>
      <c r="T1080" s="52"/>
      <c r="U1080" s="52"/>
      <c r="V1080" s="52"/>
      <c r="W1080" s="52"/>
      <c r="X1080" s="52"/>
      <c r="Y1080" s="52"/>
      <c r="Z1080" s="52"/>
      <c r="AA1080" s="52"/>
      <c r="AB1080" s="52"/>
      <c r="AC1080" s="52"/>
      <c r="AD1080" s="52"/>
      <c r="AE1080" s="52"/>
    </row>
    <row r="1081" spans="2:31">
      <c r="B1081" s="52"/>
      <c r="C1081" s="52"/>
      <c r="D1081" s="52"/>
      <c r="E1081" s="63"/>
      <c r="F1081" s="52"/>
      <c r="G1081" s="52"/>
      <c r="H1081" s="52"/>
      <c r="I1081" s="52"/>
      <c r="J1081" s="52"/>
      <c r="K1081" s="52"/>
      <c r="L1081" s="52"/>
      <c r="M1081" s="52"/>
      <c r="N1081" s="52"/>
      <c r="O1081" s="52"/>
      <c r="P1081" s="52"/>
      <c r="Q1081" s="52"/>
      <c r="R1081" s="52"/>
      <c r="S1081" s="52"/>
      <c r="T1081" s="52"/>
      <c r="U1081" s="52"/>
      <c r="V1081" s="52"/>
      <c r="W1081" s="52"/>
      <c r="X1081" s="52"/>
      <c r="Y1081" s="52"/>
      <c r="Z1081" s="52"/>
      <c r="AA1081" s="52"/>
      <c r="AB1081" s="52"/>
      <c r="AC1081" s="52"/>
      <c r="AD1081" s="52"/>
      <c r="AE1081" s="52"/>
    </row>
    <row r="1082" spans="2:31">
      <c r="B1082" s="52"/>
      <c r="C1082" s="52"/>
      <c r="D1082" s="52"/>
      <c r="E1082" s="63"/>
      <c r="F1082" s="52"/>
      <c r="G1082" s="52"/>
      <c r="H1082" s="52"/>
      <c r="I1082" s="52"/>
      <c r="J1082" s="52"/>
      <c r="K1082" s="52"/>
      <c r="L1082" s="52"/>
      <c r="M1082" s="52"/>
      <c r="N1082" s="52"/>
      <c r="O1082" s="52"/>
      <c r="P1082" s="52"/>
      <c r="Q1082" s="52"/>
      <c r="R1082" s="52"/>
      <c r="S1082" s="52"/>
      <c r="T1082" s="52"/>
      <c r="U1082" s="52"/>
      <c r="V1082" s="52"/>
      <c r="W1082" s="52"/>
      <c r="X1082" s="52"/>
      <c r="Y1082" s="52"/>
      <c r="Z1082" s="52"/>
      <c r="AA1082" s="52"/>
      <c r="AB1082" s="52"/>
      <c r="AC1082" s="52"/>
      <c r="AD1082" s="52"/>
      <c r="AE1082" s="52"/>
    </row>
    <row r="1083" spans="2:31">
      <c r="B1083" s="52"/>
      <c r="C1083" s="52"/>
      <c r="D1083" s="52"/>
      <c r="E1083" s="63"/>
      <c r="F1083" s="52"/>
      <c r="G1083" s="52"/>
      <c r="H1083" s="52"/>
      <c r="I1083" s="52"/>
      <c r="J1083" s="52"/>
      <c r="K1083" s="52"/>
      <c r="L1083" s="52"/>
      <c r="M1083" s="52"/>
      <c r="N1083" s="52"/>
      <c r="O1083" s="52"/>
      <c r="P1083" s="52"/>
      <c r="Q1083" s="52"/>
      <c r="R1083" s="52"/>
      <c r="S1083" s="52"/>
      <c r="T1083" s="52"/>
      <c r="U1083" s="52"/>
      <c r="V1083" s="52"/>
      <c r="W1083" s="52"/>
      <c r="X1083" s="52"/>
      <c r="Y1083" s="52"/>
      <c r="Z1083" s="52"/>
      <c r="AA1083" s="52"/>
      <c r="AB1083" s="52"/>
      <c r="AC1083" s="52"/>
      <c r="AD1083" s="52"/>
      <c r="AE1083" s="52"/>
    </row>
    <row r="1084" spans="2:31">
      <c r="B1084" s="52"/>
      <c r="C1084" s="52"/>
      <c r="D1084" s="52"/>
      <c r="E1084" s="63"/>
      <c r="F1084" s="52"/>
      <c r="G1084" s="52"/>
      <c r="H1084" s="52"/>
      <c r="I1084" s="52"/>
      <c r="J1084" s="52"/>
      <c r="K1084" s="52"/>
      <c r="L1084" s="52"/>
      <c r="M1084" s="52"/>
      <c r="N1084" s="52"/>
      <c r="O1084" s="52"/>
      <c r="P1084" s="52"/>
      <c r="Q1084" s="52"/>
      <c r="R1084" s="52"/>
      <c r="S1084" s="52"/>
      <c r="T1084" s="52"/>
      <c r="U1084" s="52"/>
      <c r="V1084" s="52"/>
      <c r="W1084" s="52"/>
      <c r="X1084" s="52"/>
      <c r="Y1084" s="52"/>
      <c r="Z1084" s="52"/>
      <c r="AA1084" s="52"/>
      <c r="AB1084" s="52"/>
      <c r="AC1084" s="52"/>
      <c r="AD1084" s="52"/>
      <c r="AE1084" s="52"/>
    </row>
    <row r="1085" spans="2:31">
      <c r="B1085" s="52"/>
      <c r="C1085" s="52"/>
      <c r="D1085" s="52"/>
      <c r="E1085" s="63"/>
      <c r="F1085" s="52"/>
      <c r="G1085" s="52"/>
      <c r="H1085" s="52"/>
      <c r="I1085" s="52"/>
      <c r="J1085" s="52"/>
      <c r="K1085" s="52"/>
      <c r="L1085" s="52"/>
      <c r="M1085" s="52"/>
      <c r="N1085" s="52"/>
      <c r="O1085" s="52"/>
      <c r="P1085" s="52"/>
      <c r="Q1085" s="52"/>
      <c r="R1085" s="52"/>
      <c r="S1085" s="52"/>
      <c r="T1085" s="52"/>
      <c r="U1085" s="52"/>
      <c r="V1085" s="52"/>
      <c r="W1085" s="52"/>
      <c r="X1085" s="52"/>
      <c r="Y1085" s="52"/>
      <c r="Z1085" s="52"/>
      <c r="AA1085" s="52"/>
      <c r="AB1085" s="52"/>
      <c r="AC1085" s="52"/>
      <c r="AD1085" s="52"/>
      <c r="AE1085" s="52"/>
    </row>
    <row r="1086" spans="2:31">
      <c r="B1086" s="52"/>
      <c r="C1086" s="52"/>
      <c r="D1086" s="52"/>
      <c r="E1086" s="63"/>
      <c r="F1086" s="52"/>
      <c r="G1086" s="52"/>
      <c r="H1086" s="52"/>
      <c r="I1086" s="52"/>
      <c r="J1086" s="52"/>
      <c r="K1086" s="52"/>
      <c r="L1086" s="52"/>
      <c r="M1086" s="52"/>
      <c r="N1086" s="52"/>
      <c r="O1086" s="52"/>
      <c r="P1086" s="52"/>
      <c r="Q1086" s="52"/>
      <c r="R1086" s="52"/>
      <c r="S1086" s="52"/>
      <c r="T1086" s="52"/>
      <c r="U1086" s="52"/>
      <c r="V1086" s="52"/>
      <c r="W1086" s="52"/>
      <c r="X1086" s="52"/>
      <c r="Y1086" s="52"/>
      <c r="Z1086" s="52"/>
      <c r="AA1086" s="52"/>
      <c r="AB1086" s="52"/>
      <c r="AC1086" s="52"/>
      <c r="AD1086" s="52"/>
      <c r="AE1086" s="52"/>
    </row>
    <row r="1087" spans="2:31">
      <c r="B1087" s="52"/>
      <c r="C1087" s="52"/>
      <c r="D1087" s="52"/>
      <c r="E1087" s="63"/>
      <c r="F1087" s="52"/>
      <c r="G1087" s="52"/>
      <c r="H1087" s="52"/>
      <c r="I1087" s="52"/>
      <c r="J1087" s="52"/>
      <c r="K1087" s="52"/>
      <c r="L1087" s="52"/>
      <c r="M1087" s="52"/>
      <c r="N1087" s="52"/>
      <c r="O1087" s="52"/>
      <c r="P1087" s="52"/>
      <c r="Q1087" s="52"/>
      <c r="R1087" s="52"/>
      <c r="S1087" s="52"/>
      <c r="T1087" s="52"/>
      <c r="U1087" s="52"/>
      <c r="V1087" s="52"/>
      <c r="W1087" s="52"/>
      <c r="X1087" s="52"/>
      <c r="Y1087" s="52"/>
      <c r="Z1087" s="52"/>
      <c r="AA1087" s="52"/>
      <c r="AB1087" s="52"/>
      <c r="AC1087" s="52"/>
      <c r="AD1087" s="52"/>
      <c r="AE1087" s="52"/>
    </row>
    <row r="1088" spans="2:31">
      <c r="B1088" s="52"/>
      <c r="C1088" s="52"/>
      <c r="D1088" s="52"/>
      <c r="E1088" s="63"/>
      <c r="F1088" s="52"/>
      <c r="G1088" s="52"/>
      <c r="H1088" s="52"/>
      <c r="I1088" s="52"/>
      <c r="J1088" s="52"/>
      <c r="K1088" s="52"/>
      <c r="L1088" s="52"/>
      <c r="M1088" s="52"/>
      <c r="N1088" s="52"/>
      <c r="O1088" s="52"/>
      <c r="P1088" s="52"/>
      <c r="Q1088" s="52"/>
      <c r="R1088" s="52"/>
      <c r="S1088" s="52"/>
      <c r="T1088" s="52"/>
      <c r="U1088" s="52"/>
      <c r="V1088" s="52"/>
      <c r="W1088" s="52"/>
      <c r="X1088" s="52"/>
      <c r="Y1088" s="52"/>
      <c r="Z1088" s="52"/>
      <c r="AA1088" s="52"/>
      <c r="AB1088" s="52"/>
      <c r="AC1088" s="52"/>
      <c r="AD1088" s="52"/>
      <c r="AE1088" s="52"/>
    </row>
    <row r="1089" spans="2:31">
      <c r="B1089" s="52"/>
      <c r="C1089" s="52"/>
      <c r="D1089" s="52"/>
      <c r="E1089" s="63"/>
      <c r="F1089" s="52"/>
      <c r="G1089" s="52"/>
      <c r="H1089" s="52"/>
      <c r="I1089" s="52"/>
      <c r="J1089" s="52"/>
      <c r="K1089" s="52"/>
      <c r="L1089" s="52"/>
      <c r="M1089" s="52"/>
      <c r="N1089" s="52"/>
      <c r="O1089" s="52"/>
      <c r="P1089" s="52"/>
      <c r="Q1089" s="52"/>
      <c r="R1089" s="52"/>
      <c r="S1089" s="52"/>
      <c r="T1089" s="52"/>
      <c r="U1089" s="52"/>
      <c r="V1089" s="52"/>
      <c r="W1089" s="52"/>
      <c r="X1089" s="52"/>
      <c r="Y1089" s="52"/>
      <c r="Z1089" s="52"/>
      <c r="AA1089" s="52"/>
      <c r="AB1089" s="52"/>
      <c r="AC1089" s="52"/>
      <c r="AD1089" s="52"/>
      <c r="AE1089" s="52"/>
    </row>
    <row r="1090" spans="2:31">
      <c r="B1090" s="52"/>
      <c r="C1090" s="52"/>
      <c r="D1090" s="52"/>
      <c r="E1090" s="63"/>
      <c r="F1090" s="52"/>
      <c r="G1090" s="52"/>
      <c r="H1090" s="52"/>
      <c r="I1090" s="52"/>
      <c r="J1090" s="52"/>
      <c r="K1090" s="52"/>
      <c r="L1090" s="52"/>
      <c r="M1090" s="52"/>
      <c r="N1090" s="52"/>
      <c r="O1090" s="52"/>
      <c r="P1090" s="52"/>
      <c r="Q1090" s="52"/>
      <c r="R1090" s="52"/>
      <c r="S1090" s="52"/>
      <c r="T1090" s="52"/>
      <c r="U1090" s="52"/>
      <c r="V1090" s="52"/>
      <c r="W1090" s="52"/>
      <c r="X1090" s="52"/>
      <c r="Y1090" s="52"/>
      <c r="Z1090" s="52"/>
      <c r="AA1090" s="52"/>
      <c r="AB1090" s="52"/>
      <c r="AC1090" s="52"/>
      <c r="AD1090" s="52"/>
      <c r="AE1090" s="52"/>
    </row>
    <row r="1091" spans="2:31">
      <c r="B1091" s="52"/>
      <c r="C1091" s="52"/>
      <c r="D1091" s="52"/>
      <c r="E1091" s="63"/>
      <c r="F1091" s="52"/>
      <c r="G1091" s="52"/>
      <c r="H1091" s="52"/>
      <c r="I1091" s="52"/>
      <c r="J1091" s="52"/>
      <c r="K1091" s="52"/>
      <c r="L1091" s="52"/>
      <c r="M1091" s="52"/>
      <c r="N1091" s="52"/>
      <c r="O1091" s="52"/>
      <c r="P1091" s="52"/>
      <c r="Q1091" s="52"/>
      <c r="R1091" s="52"/>
      <c r="S1091" s="52"/>
      <c r="T1091" s="52"/>
      <c r="U1091" s="52"/>
      <c r="V1091" s="52"/>
      <c r="W1091" s="52"/>
      <c r="X1091" s="52"/>
      <c r="Y1091" s="52"/>
      <c r="Z1091" s="52"/>
      <c r="AA1091" s="52"/>
      <c r="AB1091" s="52"/>
      <c r="AC1091" s="52"/>
      <c r="AD1091" s="52"/>
      <c r="AE1091" s="52"/>
    </row>
    <row r="1092" spans="2:31">
      <c r="B1092" s="52"/>
      <c r="C1092" s="52"/>
      <c r="D1092" s="52"/>
      <c r="E1092" s="63"/>
      <c r="F1092" s="52"/>
      <c r="G1092" s="52"/>
      <c r="H1092" s="52"/>
      <c r="I1092" s="52"/>
      <c r="J1092" s="52"/>
      <c r="K1092" s="52"/>
      <c r="L1092" s="52"/>
      <c r="M1092" s="52"/>
      <c r="N1092" s="52"/>
      <c r="O1092" s="52"/>
      <c r="P1092" s="52"/>
      <c r="Q1092" s="52"/>
      <c r="R1092" s="52"/>
      <c r="S1092" s="52"/>
      <c r="T1092" s="52"/>
      <c r="U1092" s="52"/>
      <c r="V1092" s="52"/>
      <c r="W1092" s="52"/>
      <c r="X1092" s="52"/>
      <c r="Y1092" s="52"/>
      <c r="Z1092" s="52"/>
      <c r="AA1092" s="52"/>
      <c r="AB1092" s="52"/>
      <c r="AC1092" s="52"/>
      <c r="AD1092" s="52"/>
      <c r="AE1092" s="52"/>
    </row>
    <row r="1093" spans="2:31">
      <c r="B1093" s="52"/>
      <c r="C1093" s="52"/>
      <c r="D1093" s="52"/>
      <c r="E1093" s="63"/>
      <c r="F1093" s="52"/>
      <c r="G1093" s="52"/>
      <c r="H1093" s="52"/>
      <c r="I1093" s="52"/>
      <c r="J1093" s="52"/>
      <c r="K1093" s="52"/>
      <c r="L1093" s="52"/>
      <c r="M1093" s="52"/>
      <c r="N1093" s="52"/>
      <c r="O1093" s="52"/>
      <c r="P1093" s="52"/>
      <c r="Q1093" s="52"/>
      <c r="R1093" s="52"/>
      <c r="S1093" s="52"/>
      <c r="T1093" s="52"/>
      <c r="U1093" s="52"/>
      <c r="V1093" s="52"/>
      <c r="W1093" s="52"/>
      <c r="X1093" s="52"/>
      <c r="Y1093" s="52"/>
      <c r="Z1093" s="52"/>
      <c r="AA1093" s="52"/>
      <c r="AB1093" s="52"/>
      <c r="AC1093" s="52"/>
      <c r="AD1093" s="52"/>
      <c r="AE1093" s="52"/>
    </row>
    <row r="1094" spans="2:31">
      <c r="B1094" s="52"/>
      <c r="C1094" s="52"/>
      <c r="D1094" s="52"/>
      <c r="E1094" s="63"/>
      <c r="F1094" s="52"/>
      <c r="G1094" s="52"/>
      <c r="H1094" s="52"/>
      <c r="I1094" s="52"/>
      <c r="J1094" s="52"/>
      <c r="K1094" s="52"/>
      <c r="L1094" s="52"/>
      <c r="M1094" s="52"/>
      <c r="N1094" s="52"/>
      <c r="O1094" s="52"/>
      <c r="P1094" s="52"/>
      <c r="Q1094" s="52"/>
      <c r="R1094" s="52"/>
      <c r="S1094" s="52"/>
      <c r="T1094" s="52"/>
      <c r="U1094" s="52"/>
      <c r="V1094" s="52"/>
      <c r="W1094" s="52"/>
      <c r="X1094" s="52"/>
      <c r="Y1094" s="52"/>
      <c r="Z1094" s="52"/>
      <c r="AA1094" s="52"/>
      <c r="AB1094" s="52"/>
      <c r="AC1094" s="52"/>
      <c r="AD1094" s="52"/>
      <c r="AE1094" s="52"/>
    </row>
    <row r="1095" spans="2:31">
      <c r="B1095" s="52"/>
      <c r="C1095" s="52"/>
      <c r="D1095" s="52"/>
      <c r="E1095" s="63"/>
      <c r="F1095" s="52"/>
      <c r="G1095" s="52"/>
      <c r="H1095" s="52"/>
      <c r="I1095" s="52"/>
      <c r="J1095" s="52"/>
      <c r="K1095" s="52"/>
      <c r="L1095" s="52"/>
      <c r="M1095" s="52"/>
      <c r="N1095" s="52"/>
      <c r="O1095" s="52"/>
      <c r="P1095" s="52"/>
      <c r="Q1095" s="52"/>
      <c r="R1095" s="52"/>
      <c r="S1095" s="52"/>
      <c r="T1095" s="52"/>
      <c r="U1095" s="52"/>
      <c r="V1095" s="52"/>
      <c r="W1095" s="52"/>
      <c r="X1095" s="52"/>
      <c r="Y1095" s="52"/>
      <c r="Z1095" s="52"/>
      <c r="AA1095" s="52"/>
      <c r="AB1095" s="52"/>
      <c r="AC1095" s="52"/>
      <c r="AD1095" s="52"/>
      <c r="AE1095" s="52"/>
    </row>
    <row r="1096" spans="2:31">
      <c r="B1096" s="52"/>
      <c r="C1096" s="52"/>
      <c r="D1096" s="52"/>
      <c r="E1096" s="63"/>
      <c r="F1096" s="52"/>
      <c r="G1096" s="52"/>
      <c r="H1096" s="52"/>
      <c r="I1096" s="52"/>
      <c r="J1096" s="52"/>
      <c r="K1096" s="52"/>
      <c r="L1096" s="52"/>
      <c r="M1096" s="52"/>
      <c r="N1096" s="52"/>
      <c r="O1096" s="52"/>
      <c r="P1096" s="52"/>
      <c r="Q1096" s="52"/>
      <c r="R1096" s="52"/>
      <c r="S1096" s="52"/>
      <c r="T1096" s="52"/>
      <c r="U1096" s="52"/>
      <c r="V1096" s="52"/>
      <c r="W1096" s="52"/>
      <c r="X1096" s="52"/>
      <c r="Y1096" s="52"/>
      <c r="Z1096" s="52"/>
      <c r="AA1096" s="52"/>
      <c r="AB1096" s="52"/>
      <c r="AC1096" s="52"/>
      <c r="AD1096" s="52"/>
      <c r="AE1096" s="52"/>
    </row>
    <row r="1097" spans="2:31">
      <c r="B1097" s="52"/>
      <c r="C1097" s="52"/>
      <c r="D1097" s="52"/>
      <c r="E1097" s="63"/>
      <c r="F1097" s="52"/>
      <c r="G1097" s="52"/>
      <c r="H1097" s="52"/>
      <c r="I1097" s="52"/>
      <c r="J1097" s="52"/>
      <c r="K1097" s="52"/>
      <c r="L1097" s="52"/>
      <c r="M1097" s="52"/>
      <c r="N1097" s="52"/>
      <c r="O1097" s="52"/>
      <c r="P1097" s="52"/>
      <c r="Q1097" s="52"/>
      <c r="R1097" s="52"/>
      <c r="S1097" s="52"/>
      <c r="T1097" s="52"/>
      <c r="U1097" s="52"/>
      <c r="V1097" s="52"/>
      <c r="W1097" s="52"/>
      <c r="X1097" s="52"/>
      <c r="Y1097" s="52"/>
      <c r="Z1097" s="52"/>
      <c r="AA1097" s="52"/>
      <c r="AB1097" s="52"/>
      <c r="AC1097" s="52"/>
      <c r="AD1097" s="52"/>
      <c r="AE1097" s="52"/>
    </row>
    <row r="1098" spans="2:31">
      <c r="B1098" s="52"/>
      <c r="C1098" s="52"/>
      <c r="D1098" s="52"/>
      <c r="E1098" s="63"/>
      <c r="F1098" s="52"/>
      <c r="G1098" s="52"/>
      <c r="H1098" s="52"/>
      <c r="I1098" s="52"/>
      <c r="J1098" s="52"/>
      <c r="K1098" s="52"/>
      <c r="L1098" s="52"/>
      <c r="M1098" s="52"/>
      <c r="N1098" s="52"/>
      <c r="O1098" s="52"/>
      <c r="P1098" s="52"/>
      <c r="Q1098" s="52"/>
      <c r="R1098" s="52"/>
      <c r="S1098" s="52"/>
      <c r="T1098" s="52"/>
      <c r="U1098" s="52"/>
      <c r="V1098" s="52"/>
      <c r="W1098" s="52"/>
      <c r="X1098" s="52"/>
      <c r="Y1098" s="52"/>
      <c r="Z1098" s="52"/>
      <c r="AA1098" s="52"/>
      <c r="AB1098" s="52"/>
      <c r="AC1098" s="52"/>
      <c r="AD1098" s="52"/>
      <c r="AE1098" s="52"/>
    </row>
    <row r="1099" spans="2:31">
      <c r="B1099" s="52"/>
      <c r="C1099" s="52"/>
      <c r="D1099" s="52"/>
      <c r="E1099" s="63"/>
      <c r="F1099" s="52"/>
      <c r="G1099" s="52"/>
      <c r="H1099" s="52"/>
      <c r="I1099" s="52"/>
      <c r="J1099" s="52"/>
      <c r="K1099" s="52"/>
      <c r="L1099" s="52"/>
      <c r="M1099" s="52"/>
      <c r="N1099" s="52"/>
      <c r="O1099" s="52"/>
      <c r="P1099" s="52"/>
      <c r="Q1099" s="52"/>
      <c r="R1099" s="52"/>
      <c r="S1099" s="52"/>
      <c r="T1099" s="52"/>
      <c r="U1099" s="52"/>
      <c r="V1099" s="52"/>
      <c r="W1099" s="52"/>
      <c r="X1099" s="52"/>
      <c r="Y1099" s="52"/>
      <c r="Z1099" s="52"/>
      <c r="AA1099" s="52"/>
      <c r="AB1099" s="52"/>
      <c r="AC1099" s="52"/>
      <c r="AD1099" s="52"/>
      <c r="AE1099" s="52"/>
    </row>
    <row r="1100" spans="2:31">
      <c r="B1100" s="52"/>
      <c r="C1100" s="52"/>
      <c r="D1100" s="52"/>
      <c r="E1100" s="63"/>
      <c r="F1100" s="52"/>
      <c r="G1100" s="52"/>
      <c r="H1100" s="52"/>
      <c r="I1100" s="52"/>
      <c r="J1100" s="52"/>
      <c r="K1100" s="52"/>
      <c r="L1100" s="52"/>
      <c r="M1100" s="52"/>
      <c r="N1100" s="52"/>
      <c r="O1100" s="52"/>
      <c r="P1100" s="52"/>
      <c r="Q1100" s="52"/>
      <c r="R1100" s="52"/>
      <c r="S1100" s="52"/>
      <c r="T1100" s="52"/>
      <c r="U1100" s="52"/>
      <c r="V1100" s="52"/>
      <c r="W1100" s="52"/>
      <c r="X1100" s="52"/>
      <c r="Y1100" s="52"/>
      <c r="Z1100" s="52"/>
      <c r="AA1100" s="52"/>
      <c r="AB1100" s="52"/>
      <c r="AC1100" s="52"/>
      <c r="AD1100" s="52"/>
      <c r="AE1100" s="52"/>
    </row>
    <row r="1101" spans="2:31">
      <c r="B1101" s="52"/>
      <c r="C1101" s="52"/>
      <c r="D1101" s="52"/>
      <c r="E1101" s="63"/>
      <c r="F1101" s="52"/>
      <c r="G1101" s="52"/>
      <c r="H1101" s="52"/>
      <c r="I1101" s="52"/>
      <c r="J1101" s="52"/>
      <c r="K1101" s="52"/>
      <c r="L1101" s="52"/>
      <c r="M1101" s="52"/>
      <c r="N1101" s="52"/>
      <c r="O1101" s="52"/>
      <c r="P1101" s="52"/>
      <c r="Q1101" s="52"/>
      <c r="R1101" s="52"/>
      <c r="S1101" s="52"/>
      <c r="T1101" s="52"/>
      <c r="U1101" s="52"/>
      <c r="V1101" s="52"/>
      <c r="W1101" s="52"/>
      <c r="X1101" s="52"/>
      <c r="Y1101" s="52"/>
      <c r="Z1101" s="52"/>
      <c r="AA1101" s="52"/>
      <c r="AB1101" s="52"/>
      <c r="AC1101" s="52"/>
      <c r="AD1101" s="52"/>
      <c r="AE1101" s="52"/>
    </row>
    <row r="1102" spans="2:31">
      <c r="B1102" s="52"/>
      <c r="C1102" s="52"/>
      <c r="D1102" s="52"/>
      <c r="E1102" s="63"/>
      <c r="F1102" s="52"/>
      <c r="G1102" s="52"/>
      <c r="H1102" s="52"/>
      <c r="I1102" s="52"/>
      <c r="J1102" s="52"/>
      <c r="K1102" s="52"/>
      <c r="L1102" s="52"/>
      <c r="M1102" s="52"/>
      <c r="N1102" s="52"/>
      <c r="O1102" s="52"/>
      <c r="P1102" s="52"/>
      <c r="Q1102" s="52"/>
      <c r="R1102" s="52"/>
      <c r="S1102" s="52"/>
      <c r="T1102" s="52"/>
      <c r="U1102" s="52"/>
      <c r="V1102" s="52"/>
      <c r="W1102" s="52"/>
      <c r="X1102" s="52"/>
      <c r="Y1102" s="52"/>
      <c r="Z1102" s="52"/>
      <c r="AA1102" s="52"/>
      <c r="AB1102" s="52"/>
      <c r="AC1102" s="52"/>
      <c r="AD1102" s="52"/>
      <c r="AE1102" s="52"/>
    </row>
    <row r="1103" spans="2:31">
      <c r="B1103" s="52"/>
      <c r="C1103" s="52"/>
      <c r="D1103" s="52"/>
      <c r="E1103" s="63"/>
      <c r="F1103" s="52"/>
      <c r="G1103" s="52"/>
      <c r="H1103" s="52"/>
      <c r="I1103" s="52"/>
      <c r="J1103" s="52"/>
      <c r="K1103" s="52"/>
      <c r="L1103" s="52"/>
      <c r="M1103" s="52"/>
      <c r="N1103" s="52"/>
      <c r="O1103" s="52"/>
      <c r="P1103" s="52"/>
      <c r="Q1103" s="52"/>
      <c r="R1103" s="52"/>
      <c r="S1103" s="52"/>
      <c r="T1103" s="52"/>
      <c r="U1103" s="52"/>
      <c r="V1103" s="52"/>
      <c r="W1103" s="52"/>
      <c r="X1103" s="52"/>
      <c r="Y1103" s="52"/>
      <c r="Z1103" s="52"/>
      <c r="AA1103" s="52"/>
      <c r="AB1103" s="52"/>
      <c r="AC1103" s="52"/>
      <c r="AD1103" s="52"/>
      <c r="AE1103" s="52"/>
    </row>
    <row r="1104" spans="2:31">
      <c r="B1104" s="52"/>
      <c r="C1104" s="52"/>
      <c r="D1104" s="52"/>
      <c r="E1104" s="63"/>
      <c r="F1104" s="52"/>
      <c r="G1104" s="52"/>
      <c r="H1104" s="52"/>
      <c r="I1104" s="52"/>
      <c r="J1104" s="52"/>
      <c r="K1104" s="52"/>
      <c r="L1104" s="52"/>
      <c r="M1104" s="52"/>
      <c r="N1104" s="52"/>
      <c r="O1104" s="52"/>
      <c r="P1104" s="52"/>
      <c r="Q1104" s="52"/>
      <c r="R1104" s="52"/>
      <c r="S1104" s="52"/>
      <c r="T1104" s="52"/>
      <c r="U1104" s="52"/>
      <c r="V1104" s="52"/>
      <c r="W1104" s="52"/>
      <c r="X1104" s="52"/>
      <c r="Y1104" s="52"/>
      <c r="Z1104" s="52"/>
      <c r="AA1104" s="52"/>
      <c r="AB1104" s="52"/>
      <c r="AC1104" s="52"/>
      <c r="AD1104" s="52"/>
      <c r="AE1104" s="52"/>
    </row>
    <row r="1105" spans="2:31">
      <c r="B1105" s="52"/>
      <c r="C1105" s="52"/>
      <c r="D1105" s="52"/>
      <c r="E1105" s="63"/>
      <c r="F1105" s="52"/>
      <c r="G1105" s="52"/>
      <c r="H1105" s="52"/>
      <c r="I1105" s="52"/>
      <c r="J1105" s="52"/>
      <c r="K1105" s="52"/>
      <c r="L1105" s="52"/>
      <c r="M1105" s="52"/>
      <c r="N1105" s="52"/>
      <c r="O1105" s="52"/>
      <c r="P1105" s="52"/>
      <c r="Q1105" s="52"/>
      <c r="R1105" s="52"/>
      <c r="S1105" s="52"/>
      <c r="T1105" s="52"/>
      <c r="U1105" s="52"/>
      <c r="V1105" s="52"/>
      <c r="W1105" s="52"/>
      <c r="X1105" s="52"/>
      <c r="Y1105" s="52"/>
      <c r="Z1105" s="52"/>
      <c r="AA1105" s="52"/>
      <c r="AB1105" s="52"/>
      <c r="AC1105" s="52"/>
      <c r="AD1105" s="52"/>
      <c r="AE1105" s="52"/>
    </row>
    <row r="1106" spans="2:31">
      <c r="B1106" s="52"/>
      <c r="C1106" s="52"/>
      <c r="D1106" s="52"/>
      <c r="E1106" s="63"/>
      <c r="F1106" s="52"/>
      <c r="G1106" s="52"/>
      <c r="H1106" s="52"/>
      <c r="I1106" s="52"/>
      <c r="J1106" s="52"/>
      <c r="K1106" s="52"/>
      <c r="L1106" s="52"/>
      <c r="M1106" s="52"/>
      <c r="N1106" s="52"/>
      <c r="O1106" s="52"/>
      <c r="P1106" s="52"/>
      <c r="Q1106" s="52"/>
      <c r="R1106" s="52"/>
      <c r="S1106" s="52"/>
      <c r="T1106" s="52"/>
      <c r="U1106" s="52"/>
      <c r="V1106" s="52"/>
      <c r="W1106" s="52"/>
      <c r="X1106" s="52"/>
      <c r="Y1106" s="52"/>
      <c r="Z1106" s="52"/>
      <c r="AA1106" s="52"/>
      <c r="AB1106" s="52"/>
      <c r="AC1106" s="52"/>
      <c r="AD1106" s="52"/>
      <c r="AE1106" s="52"/>
    </row>
    <row r="1107" spans="2:31">
      <c r="B1107" s="52"/>
      <c r="C1107" s="52"/>
      <c r="D1107" s="52"/>
      <c r="E1107" s="63"/>
      <c r="F1107" s="52"/>
      <c r="G1107" s="52"/>
      <c r="H1107" s="52"/>
      <c r="I1107" s="52"/>
      <c r="J1107" s="52"/>
      <c r="K1107" s="52"/>
      <c r="L1107" s="52"/>
      <c r="M1107" s="52"/>
      <c r="N1107" s="52"/>
      <c r="O1107" s="52"/>
      <c r="P1107" s="52"/>
      <c r="Q1107" s="52"/>
      <c r="R1107" s="52"/>
      <c r="S1107" s="52"/>
      <c r="T1107" s="52"/>
      <c r="U1107" s="52"/>
      <c r="V1107" s="52"/>
      <c r="W1107" s="52"/>
      <c r="X1107" s="52"/>
      <c r="Y1107" s="52"/>
      <c r="Z1107" s="52"/>
      <c r="AA1107" s="52"/>
      <c r="AB1107" s="52"/>
      <c r="AC1107" s="52"/>
      <c r="AD1107" s="52"/>
      <c r="AE1107" s="52"/>
    </row>
    <row r="1108" spans="2:31">
      <c r="B1108" s="52"/>
      <c r="C1108" s="52"/>
      <c r="D1108" s="52"/>
      <c r="E1108" s="63"/>
      <c r="F1108" s="52"/>
      <c r="G1108" s="52"/>
      <c r="H1108" s="52"/>
      <c r="I1108" s="52"/>
      <c r="J1108" s="52"/>
      <c r="K1108" s="52"/>
      <c r="L1108" s="52"/>
      <c r="M1108" s="52"/>
      <c r="N1108" s="52"/>
      <c r="O1108" s="52"/>
      <c r="P1108" s="52"/>
      <c r="Q1108" s="52"/>
      <c r="R1108" s="52"/>
      <c r="S1108" s="52"/>
      <c r="T1108" s="52"/>
      <c r="U1108" s="52"/>
      <c r="V1108" s="52"/>
      <c r="W1108" s="52"/>
      <c r="X1108" s="52"/>
      <c r="Y1108" s="52"/>
      <c r="Z1108" s="52"/>
      <c r="AA1108" s="52"/>
      <c r="AB1108" s="52"/>
      <c r="AC1108" s="52"/>
      <c r="AD1108" s="52"/>
      <c r="AE1108" s="52"/>
    </row>
    <row r="1109" spans="2:31">
      <c r="B1109" s="52"/>
      <c r="C1109" s="52"/>
      <c r="D1109" s="52"/>
      <c r="E1109" s="63"/>
      <c r="F1109" s="52"/>
      <c r="G1109" s="52"/>
      <c r="H1109" s="52"/>
      <c r="I1109" s="52"/>
      <c r="J1109" s="52"/>
      <c r="K1109" s="52"/>
      <c r="L1109" s="52"/>
      <c r="M1109" s="52"/>
      <c r="N1109" s="52"/>
      <c r="O1109" s="52"/>
      <c r="P1109" s="52"/>
      <c r="Q1109" s="52"/>
      <c r="R1109" s="52"/>
      <c r="S1109" s="52"/>
      <c r="T1109" s="52"/>
      <c r="U1109" s="52"/>
      <c r="V1109" s="52"/>
      <c r="W1109" s="52"/>
      <c r="X1109" s="52"/>
      <c r="Y1109" s="52"/>
      <c r="Z1109" s="52"/>
      <c r="AA1109" s="52"/>
      <c r="AB1109" s="52"/>
      <c r="AC1109" s="52"/>
      <c r="AD1109" s="52"/>
      <c r="AE1109" s="52"/>
    </row>
    <row r="1110" spans="2:31">
      <c r="B1110" s="52"/>
      <c r="C1110" s="52"/>
      <c r="D1110" s="52"/>
      <c r="E1110" s="63"/>
      <c r="F1110" s="52"/>
      <c r="G1110" s="52"/>
      <c r="H1110" s="52"/>
      <c r="I1110" s="52"/>
      <c r="J1110" s="52"/>
      <c r="K1110" s="52"/>
      <c r="L1110" s="52"/>
      <c r="M1110" s="52"/>
      <c r="N1110" s="52"/>
      <c r="O1110" s="52"/>
      <c r="P1110" s="52"/>
      <c r="Q1110" s="52"/>
      <c r="R1110" s="52"/>
      <c r="S1110" s="52"/>
      <c r="T1110" s="52"/>
      <c r="U1110" s="52"/>
      <c r="V1110" s="52"/>
      <c r="W1110" s="52"/>
      <c r="X1110" s="52"/>
      <c r="Y1110" s="52"/>
      <c r="Z1110" s="52"/>
      <c r="AA1110" s="52"/>
      <c r="AB1110" s="52"/>
      <c r="AC1110" s="52"/>
      <c r="AD1110" s="52"/>
      <c r="AE1110" s="52"/>
    </row>
    <row r="1111" spans="2:31">
      <c r="B1111" s="52"/>
      <c r="C1111" s="52"/>
      <c r="D1111" s="52"/>
      <c r="E1111" s="63"/>
      <c r="F1111" s="52"/>
      <c r="G1111" s="52"/>
      <c r="H1111" s="52"/>
      <c r="I1111" s="52"/>
      <c r="J1111" s="52"/>
      <c r="K1111" s="52"/>
      <c r="L1111" s="52"/>
      <c r="M1111" s="52"/>
      <c r="N1111" s="52"/>
      <c r="O1111" s="52"/>
      <c r="P1111" s="52"/>
      <c r="Q1111" s="52"/>
      <c r="R1111" s="52"/>
      <c r="S1111" s="52"/>
      <c r="T1111" s="52"/>
      <c r="U1111" s="52"/>
      <c r="V1111" s="52"/>
      <c r="W1111" s="52"/>
      <c r="X1111" s="52"/>
      <c r="Y1111" s="52"/>
      <c r="Z1111" s="52"/>
      <c r="AA1111" s="52"/>
      <c r="AB1111" s="52"/>
      <c r="AC1111" s="52"/>
      <c r="AD1111" s="52"/>
      <c r="AE1111" s="52"/>
    </row>
    <row r="1112" spans="2:31">
      <c r="B1112" s="52"/>
      <c r="C1112" s="52"/>
      <c r="D1112" s="52"/>
      <c r="E1112" s="63"/>
      <c r="F1112" s="52"/>
      <c r="G1112" s="52"/>
      <c r="H1112" s="52"/>
      <c r="I1112" s="52"/>
      <c r="J1112" s="52"/>
      <c r="K1112" s="52"/>
      <c r="L1112" s="52"/>
      <c r="M1112" s="52"/>
      <c r="N1112" s="52"/>
      <c r="O1112" s="52"/>
      <c r="P1112" s="52"/>
      <c r="Q1112" s="52"/>
      <c r="R1112" s="52"/>
      <c r="S1112" s="52"/>
      <c r="T1112" s="52"/>
      <c r="U1112" s="52"/>
      <c r="V1112" s="52"/>
      <c r="W1112" s="52"/>
      <c r="X1112" s="52"/>
      <c r="Y1112" s="52"/>
      <c r="Z1112" s="52"/>
      <c r="AA1112" s="52"/>
      <c r="AB1112" s="52"/>
      <c r="AC1112" s="52"/>
      <c r="AD1112" s="52"/>
      <c r="AE1112" s="52"/>
    </row>
    <row r="1113" spans="2:31">
      <c r="B1113" s="52"/>
      <c r="C1113" s="52"/>
      <c r="D1113" s="52"/>
      <c r="E1113" s="63"/>
      <c r="F1113" s="52"/>
      <c r="G1113" s="52"/>
      <c r="H1113" s="52"/>
      <c r="I1113" s="52"/>
      <c r="J1113" s="52"/>
      <c r="K1113" s="52"/>
      <c r="L1113" s="52"/>
      <c r="M1113" s="52"/>
      <c r="N1113" s="52"/>
      <c r="O1113" s="52"/>
      <c r="P1113" s="52"/>
      <c r="Q1113" s="52"/>
      <c r="R1113" s="52"/>
      <c r="S1113" s="52"/>
      <c r="T1113" s="52"/>
      <c r="U1113" s="52"/>
      <c r="V1113" s="52"/>
      <c r="W1113" s="52"/>
      <c r="X1113" s="52"/>
      <c r="Y1113" s="52"/>
      <c r="Z1113" s="52"/>
      <c r="AA1113" s="52"/>
      <c r="AB1113" s="52"/>
      <c r="AC1113" s="52"/>
      <c r="AD1113" s="52"/>
      <c r="AE1113" s="52"/>
    </row>
    <row r="1114" spans="2:31">
      <c r="B1114" s="52"/>
      <c r="C1114" s="52"/>
      <c r="D1114" s="52"/>
      <c r="E1114" s="63"/>
      <c r="F1114" s="52"/>
      <c r="G1114" s="52"/>
      <c r="H1114" s="52"/>
      <c r="I1114" s="52"/>
      <c r="J1114" s="52"/>
      <c r="K1114" s="52"/>
      <c r="L1114" s="52"/>
      <c r="M1114" s="52"/>
      <c r="N1114" s="52"/>
      <c r="O1114" s="52"/>
      <c r="P1114" s="52"/>
      <c r="Q1114" s="52"/>
      <c r="R1114" s="52"/>
      <c r="S1114" s="52"/>
      <c r="T1114" s="52"/>
      <c r="U1114" s="52"/>
      <c r="V1114" s="52"/>
      <c r="W1114" s="52"/>
      <c r="X1114" s="52"/>
      <c r="Y1114" s="52"/>
      <c r="Z1114" s="52"/>
      <c r="AA1114" s="52"/>
      <c r="AB1114" s="52"/>
      <c r="AC1114" s="52"/>
      <c r="AD1114" s="52"/>
      <c r="AE1114" s="52"/>
    </row>
    <row r="1115" spans="2:31">
      <c r="B1115" s="52"/>
      <c r="C1115" s="52"/>
      <c r="D1115" s="52"/>
      <c r="E1115" s="63"/>
      <c r="F1115" s="52"/>
      <c r="G1115" s="52"/>
      <c r="H1115" s="52"/>
      <c r="I1115" s="52"/>
      <c r="J1115" s="52"/>
      <c r="K1115" s="52"/>
      <c r="L1115" s="52"/>
      <c r="M1115" s="52"/>
      <c r="N1115" s="52"/>
      <c r="O1115" s="52"/>
      <c r="P1115" s="52"/>
      <c r="Q1115" s="52"/>
      <c r="R1115" s="52"/>
      <c r="S1115" s="52"/>
      <c r="T1115" s="52"/>
      <c r="U1115" s="52"/>
      <c r="V1115" s="52"/>
      <c r="W1115" s="52"/>
      <c r="X1115" s="52"/>
      <c r="Y1115" s="52"/>
      <c r="Z1115" s="52"/>
      <c r="AA1115" s="52"/>
      <c r="AB1115" s="52"/>
      <c r="AC1115" s="52"/>
      <c r="AD1115" s="52"/>
      <c r="AE1115" s="52"/>
    </row>
    <row r="1116" spans="2:31">
      <c r="B1116" s="52"/>
      <c r="C1116" s="52"/>
      <c r="D1116" s="52"/>
      <c r="E1116" s="63"/>
      <c r="F1116" s="52"/>
      <c r="G1116" s="52"/>
      <c r="H1116" s="52"/>
      <c r="I1116" s="52"/>
      <c r="J1116" s="52"/>
      <c r="K1116" s="52"/>
      <c r="L1116" s="52"/>
      <c r="M1116" s="52"/>
      <c r="N1116" s="52"/>
      <c r="O1116" s="52"/>
      <c r="P1116" s="52"/>
      <c r="Q1116" s="52"/>
      <c r="R1116" s="52"/>
      <c r="S1116" s="52"/>
      <c r="T1116" s="52"/>
      <c r="U1116" s="52"/>
      <c r="V1116" s="52"/>
      <c r="W1116" s="52"/>
      <c r="X1116" s="52"/>
      <c r="Y1116" s="52"/>
      <c r="Z1116" s="52"/>
      <c r="AA1116" s="52"/>
      <c r="AB1116" s="52"/>
      <c r="AC1116" s="52"/>
      <c r="AD1116" s="52"/>
      <c r="AE1116" s="52"/>
    </row>
    <row r="1117" spans="2:31">
      <c r="B1117" s="52"/>
      <c r="C1117" s="52"/>
      <c r="D1117" s="52"/>
      <c r="E1117" s="63"/>
      <c r="F1117" s="52"/>
      <c r="G1117" s="52"/>
      <c r="H1117" s="52"/>
      <c r="I1117" s="52"/>
      <c r="J1117" s="52"/>
      <c r="K1117" s="52"/>
      <c r="L1117" s="52"/>
      <c r="M1117" s="52"/>
      <c r="N1117" s="52"/>
      <c r="O1117" s="52"/>
      <c r="P1117" s="52"/>
      <c r="Q1117" s="52"/>
      <c r="R1117" s="52"/>
      <c r="S1117" s="52"/>
      <c r="T1117" s="52"/>
      <c r="U1117" s="52"/>
      <c r="V1117" s="52"/>
      <c r="W1117" s="52"/>
      <c r="X1117" s="52"/>
      <c r="Y1117" s="52"/>
      <c r="Z1117" s="52"/>
      <c r="AA1117" s="52"/>
      <c r="AB1117" s="52"/>
      <c r="AC1117" s="52"/>
      <c r="AD1117" s="52"/>
      <c r="AE1117" s="52"/>
    </row>
    <row r="1118" spans="2:31">
      <c r="B1118" s="52"/>
      <c r="C1118" s="52"/>
      <c r="D1118" s="52"/>
      <c r="E1118" s="63"/>
      <c r="F1118" s="52"/>
      <c r="G1118" s="52"/>
      <c r="H1118" s="52"/>
      <c r="I1118" s="52"/>
      <c r="J1118" s="52"/>
      <c r="K1118" s="52"/>
      <c r="L1118" s="52"/>
      <c r="M1118" s="52"/>
      <c r="N1118" s="52"/>
      <c r="O1118" s="52"/>
      <c r="P1118" s="52"/>
      <c r="Q1118" s="52"/>
      <c r="R1118" s="52"/>
      <c r="S1118" s="52"/>
      <c r="T1118" s="52"/>
      <c r="U1118" s="52"/>
      <c r="V1118" s="52"/>
      <c r="W1118" s="52"/>
      <c r="X1118" s="52"/>
      <c r="Y1118" s="52"/>
      <c r="Z1118" s="52"/>
      <c r="AA1118" s="52"/>
      <c r="AB1118" s="52"/>
      <c r="AC1118" s="52"/>
      <c r="AD1118" s="52"/>
      <c r="AE1118" s="52"/>
    </row>
    <row r="1119" spans="2:31">
      <c r="B1119" s="52"/>
      <c r="C1119" s="52"/>
      <c r="D1119" s="52"/>
      <c r="E1119" s="63"/>
      <c r="F1119" s="52"/>
      <c r="G1119" s="52"/>
      <c r="H1119" s="52"/>
      <c r="I1119" s="52"/>
      <c r="J1119" s="52"/>
      <c r="K1119" s="52"/>
      <c r="L1119" s="52"/>
      <c r="M1119" s="52"/>
      <c r="N1119" s="52"/>
      <c r="O1119" s="52"/>
      <c r="P1119" s="52"/>
      <c r="Q1119" s="52"/>
      <c r="R1119" s="52"/>
      <c r="S1119" s="52"/>
      <c r="T1119" s="52"/>
      <c r="U1119" s="52"/>
      <c r="V1119" s="52"/>
      <c r="W1119" s="52"/>
      <c r="X1119" s="52"/>
      <c r="Y1119" s="52"/>
      <c r="Z1119" s="52"/>
      <c r="AA1119" s="52"/>
      <c r="AB1119" s="52"/>
      <c r="AC1119" s="52"/>
      <c r="AD1119" s="52"/>
      <c r="AE1119" s="52"/>
    </row>
    <row r="1120" spans="2:31">
      <c r="B1120" s="52"/>
      <c r="C1120" s="52"/>
      <c r="D1120" s="52"/>
      <c r="E1120" s="63"/>
      <c r="F1120" s="52"/>
      <c r="G1120" s="52"/>
      <c r="H1120" s="52"/>
      <c r="I1120" s="52"/>
      <c r="J1120" s="52"/>
      <c r="K1120" s="52"/>
      <c r="L1120" s="52"/>
      <c r="M1120" s="52"/>
      <c r="N1120" s="52"/>
      <c r="O1120" s="52"/>
      <c r="P1120" s="52"/>
      <c r="Q1120" s="52"/>
      <c r="R1120" s="52"/>
      <c r="S1120" s="52"/>
      <c r="T1120" s="52"/>
      <c r="U1120" s="52"/>
      <c r="V1120" s="52"/>
      <c r="W1120" s="52"/>
      <c r="X1120" s="52"/>
      <c r="Y1120" s="52"/>
      <c r="Z1120" s="52"/>
      <c r="AA1120" s="52"/>
      <c r="AB1120" s="52"/>
      <c r="AC1120" s="52"/>
      <c r="AD1120" s="52"/>
      <c r="AE1120" s="52"/>
    </row>
    <row r="1121" spans="2:31">
      <c r="B1121" s="52"/>
      <c r="C1121" s="52"/>
      <c r="D1121" s="52"/>
      <c r="E1121" s="63"/>
      <c r="F1121" s="52"/>
      <c r="G1121" s="52"/>
      <c r="H1121" s="52"/>
      <c r="I1121" s="52"/>
      <c r="J1121" s="52"/>
      <c r="K1121" s="52"/>
      <c r="L1121" s="52"/>
      <c r="M1121" s="52"/>
      <c r="N1121" s="52"/>
      <c r="O1121" s="52"/>
      <c r="P1121" s="52"/>
      <c r="Q1121" s="52"/>
      <c r="R1121" s="52"/>
      <c r="S1121" s="52"/>
      <c r="T1121" s="52"/>
      <c r="U1121" s="52"/>
      <c r="V1121" s="52"/>
      <c r="W1121" s="52"/>
      <c r="X1121" s="52"/>
      <c r="Y1121" s="52"/>
      <c r="Z1121" s="52"/>
      <c r="AA1121" s="52"/>
      <c r="AB1121" s="52"/>
      <c r="AC1121" s="52"/>
      <c r="AD1121" s="52"/>
      <c r="AE1121" s="52"/>
    </row>
    <row r="1122" spans="2:31">
      <c r="B1122" s="52"/>
      <c r="C1122" s="52"/>
      <c r="D1122" s="52"/>
      <c r="E1122" s="63"/>
      <c r="F1122" s="52"/>
      <c r="G1122" s="52"/>
      <c r="H1122" s="52"/>
      <c r="I1122" s="52"/>
      <c r="J1122" s="52"/>
      <c r="K1122" s="52"/>
      <c r="L1122" s="52"/>
      <c r="M1122" s="52"/>
      <c r="N1122" s="52"/>
      <c r="O1122" s="52"/>
      <c r="P1122" s="52"/>
      <c r="Q1122" s="52"/>
      <c r="R1122" s="52"/>
      <c r="S1122" s="52"/>
      <c r="T1122" s="52"/>
      <c r="U1122" s="52"/>
      <c r="V1122" s="52"/>
      <c r="W1122" s="52"/>
      <c r="X1122" s="52"/>
      <c r="Y1122" s="52"/>
      <c r="Z1122" s="52"/>
      <c r="AA1122" s="52"/>
      <c r="AB1122" s="52"/>
      <c r="AC1122" s="52"/>
      <c r="AD1122" s="52"/>
      <c r="AE1122" s="52"/>
    </row>
    <row r="1123" spans="2:31">
      <c r="B1123" s="52"/>
      <c r="C1123" s="52"/>
      <c r="D1123" s="52"/>
      <c r="E1123" s="63"/>
      <c r="F1123" s="52"/>
      <c r="G1123" s="52"/>
      <c r="H1123" s="52"/>
      <c r="I1123" s="52"/>
      <c r="J1123" s="52"/>
      <c r="K1123" s="52"/>
      <c r="L1123" s="52"/>
      <c r="M1123" s="52"/>
      <c r="N1123" s="52"/>
      <c r="O1123" s="52"/>
      <c r="P1123" s="52"/>
      <c r="Q1123" s="52"/>
      <c r="R1123" s="52"/>
      <c r="S1123" s="52"/>
      <c r="T1123" s="52"/>
      <c r="U1123" s="52"/>
      <c r="V1123" s="52"/>
      <c r="W1123" s="52"/>
      <c r="X1123" s="52"/>
      <c r="Y1123" s="52"/>
      <c r="Z1123" s="52"/>
      <c r="AA1123" s="52"/>
      <c r="AB1123" s="52"/>
      <c r="AC1123" s="52"/>
      <c r="AD1123" s="52"/>
      <c r="AE1123" s="52"/>
    </row>
    <row r="1124" spans="2:31">
      <c r="B1124" s="52"/>
      <c r="C1124" s="52"/>
      <c r="D1124" s="52"/>
      <c r="E1124" s="63"/>
      <c r="F1124" s="52"/>
      <c r="G1124" s="52"/>
      <c r="H1124" s="52"/>
      <c r="I1124" s="52"/>
      <c r="J1124" s="52"/>
      <c r="K1124" s="52"/>
      <c r="L1124" s="52"/>
      <c r="M1124" s="52"/>
      <c r="N1124" s="52"/>
      <c r="O1124" s="52"/>
      <c r="P1124" s="52"/>
      <c r="Q1124" s="52"/>
      <c r="R1124" s="52"/>
      <c r="S1124" s="52"/>
      <c r="T1124" s="52"/>
      <c r="U1124" s="52"/>
      <c r="V1124" s="52"/>
      <c r="W1124" s="52"/>
      <c r="X1124" s="52"/>
      <c r="Y1124" s="52"/>
      <c r="Z1124" s="52"/>
      <c r="AA1124" s="52"/>
      <c r="AB1124" s="52"/>
      <c r="AC1124" s="52"/>
      <c r="AD1124" s="52"/>
      <c r="AE1124" s="52"/>
    </row>
    <row r="1125" spans="2:31">
      <c r="B1125" s="52"/>
      <c r="C1125" s="52"/>
      <c r="D1125" s="52"/>
      <c r="E1125" s="63"/>
      <c r="F1125" s="52"/>
      <c r="G1125" s="52"/>
      <c r="H1125" s="52"/>
      <c r="I1125" s="52"/>
      <c r="J1125" s="52"/>
      <c r="K1125" s="52"/>
      <c r="L1125" s="52"/>
      <c r="M1125" s="52"/>
      <c r="N1125" s="52"/>
      <c r="O1125" s="52"/>
      <c r="P1125" s="52"/>
      <c r="Q1125" s="52"/>
      <c r="R1125" s="52"/>
      <c r="S1125" s="52"/>
      <c r="T1125" s="52"/>
      <c r="U1125" s="52"/>
      <c r="V1125" s="52"/>
      <c r="W1125" s="52"/>
      <c r="X1125" s="52"/>
      <c r="Y1125" s="52"/>
      <c r="Z1125" s="52"/>
      <c r="AA1125" s="52"/>
      <c r="AB1125" s="52"/>
      <c r="AC1125" s="52"/>
      <c r="AD1125" s="52"/>
      <c r="AE1125" s="52"/>
    </row>
    <row r="1126" spans="2:31">
      <c r="B1126" s="52"/>
      <c r="C1126" s="52"/>
      <c r="D1126" s="52"/>
      <c r="E1126" s="63"/>
      <c r="F1126" s="52"/>
      <c r="G1126" s="52"/>
      <c r="H1126" s="52"/>
      <c r="I1126" s="52"/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D1126" s="52"/>
      <c r="AE1126" s="52"/>
    </row>
    <row r="1127" spans="2:31">
      <c r="B1127" s="52"/>
      <c r="C1127" s="52"/>
      <c r="D1127" s="52"/>
      <c r="E1127" s="63"/>
      <c r="F1127" s="52"/>
      <c r="G1127" s="52"/>
      <c r="H1127" s="52"/>
      <c r="I1127" s="52"/>
      <c r="J1127" s="52"/>
      <c r="K1127" s="52"/>
      <c r="L1127" s="52"/>
      <c r="M1127" s="52"/>
      <c r="N1127" s="52"/>
      <c r="O1127" s="52"/>
      <c r="P1127" s="52"/>
      <c r="Q1127" s="52"/>
      <c r="R1127" s="52"/>
      <c r="S1127" s="52"/>
      <c r="T1127" s="52"/>
      <c r="U1127" s="52"/>
      <c r="V1127" s="52"/>
      <c r="W1127" s="52"/>
      <c r="X1127" s="52"/>
      <c r="Y1127" s="52"/>
      <c r="Z1127" s="52"/>
      <c r="AA1127" s="52"/>
      <c r="AB1127" s="52"/>
      <c r="AC1127" s="52"/>
      <c r="AD1127" s="52"/>
      <c r="AE1127" s="52"/>
    </row>
    <row r="1128" spans="2:31">
      <c r="B1128" s="52"/>
      <c r="C1128" s="52"/>
      <c r="D1128" s="52"/>
      <c r="E1128" s="63"/>
      <c r="F1128" s="52"/>
      <c r="G1128" s="52"/>
      <c r="H1128" s="52"/>
      <c r="I1128" s="52"/>
      <c r="J1128" s="52"/>
      <c r="K1128" s="52"/>
      <c r="L1128" s="52"/>
      <c r="M1128" s="52"/>
      <c r="N1128" s="52"/>
      <c r="O1128" s="52"/>
      <c r="P1128" s="52"/>
      <c r="Q1128" s="52"/>
      <c r="R1128" s="52"/>
      <c r="S1128" s="52"/>
      <c r="T1128" s="52"/>
      <c r="U1128" s="52"/>
      <c r="V1128" s="52"/>
      <c r="W1128" s="52"/>
      <c r="X1128" s="52"/>
      <c r="Y1128" s="52"/>
      <c r="Z1128" s="52"/>
      <c r="AA1128" s="52"/>
      <c r="AB1128" s="52"/>
      <c r="AC1128" s="52"/>
      <c r="AD1128" s="52"/>
      <c r="AE1128" s="52"/>
    </row>
    <row r="1129" spans="2:31">
      <c r="B1129" s="52"/>
      <c r="C1129" s="52"/>
      <c r="D1129" s="52"/>
      <c r="E1129" s="63"/>
      <c r="F1129" s="52"/>
      <c r="G1129" s="52"/>
      <c r="H1129" s="52"/>
      <c r="I1129" s="52"/>
      <c r="J1129" s="52"/>
      <c r="K1129" s="52"/>
      <c r="L1129" s="52"/>
      <c r="M1129" s="52"/>
      <c r="N1129" s="52"/>
      <c r="O1129" s="52"/>
      <c r="P1129" s="52"/>
      <c r="Q1129" s="52"/>
      <c r="R1129" s="52"/>
      <c r="S1129" s="52"/>
      <c r="T1129" s="52"/>
      <c r="U1129" s="52"/>
      <c r="V1129" s="52"/>
      <c r="W1129" s="52"/>
      <c r="X1129" s="52"/>
      <c r="Y1129" s="52"/>
      <c r="Z1129" s="52"/>
      <c r="AA1129" s="52"/>
      <c r="AB1129" s="52"/>
      <c r="AC1129" s="52"/>
      <c r="AD1129" s="52"/>
      <c r="AE1129" s="52"/>
    </row>
    <row r="1130" spans="2:31">
      <c r="B1130" s="52"/>
      <c r="C1130" s="52"/>
      <c r="D1130" s="52"/>
      <c r="E1130" s="63"/>
      <c r="F1130" s="52"/>
      <c r="G1130" s="52"/>
      <c r="H1130" s="52"/>
      <c r="I1130" s="52"/>
      <c r="J1130" s="52"/>
      <c r="K1130" s="52"/>
      <c r="L1130" s="52"/>
      <c r="M1130" s="52"/>
      <c r="N1130" s="52"/>
      <c r="O1130" s="52"/>
      <c r="P1130" s="52"/>
      <c r="Q1130" s="52"/>
      <c r="R1130" s="52"/>
      <c r="S1130" s="52"/>
      <c r="T1130" s="52"/>
      <c r="U1130" s="52"/>
      <c r="V1130" s="52"/>
      <c r="W1130" s="52"/>
      <c r="X1130" s="52"/>
      <c r="Y1130" s="52"/>
      <c r="Z1130" s="52"/>
      <c r="AA1130" s="52"/>
      <c r="AB1130" s="52"/>
      <c r="AC1130" s="52"/>
      <c r="AD1130" s="52"/>
      <c r="AE1130" s="52"/>
    </row>
    <row r="1131" spans="2:31">
      <c r="B1131" s="52"/>
      <c r="C1131" s="52"/>
      <c r="D1131" s="52"/>
      <c r="E1131" s="63"/>
      <c r="F1131" s="52"/>
      <c r="G1131" s="52"/>
      <c r="H1131" s="52"/>
      <c r="I1131" s="52"/>
      <c r="J1131" s="52"/>
      <c r="K1131" s="52"/>
      <c r="L1131" s="52"/>
      <c r="M1131" s="52"/>
      <c r="N1131" s="52"/>
      <c r="O1131" s="52"/>
      <c r="P1131" s="52"/>
      <c r="Q1131" s="52"/>
      <c r="R1131" s="52"/>
      <c r="S1131" s="52"/>
      <c r="T1131" s="52"/>
      <c r="U1131" s="52"/>
      <c r="V1131" s="52"/>
      <c r="W1131" s="52"/>
      <c r="X1131" s="52"/>
      <c r="Y1131" s="52"/>
      <c r="Z1131" s="52"/>
      <c r="AA1131" s="52"/>
      <c r="AB1131" s="52"/>
      <c r="AC1131" s="52"/>
      <c r="AD1131" s="52"/>
      <c r="AE1131" s="52"/>
    </row>
    <row r="1132" spans="2:31">
      <c r="B1132" s="52"/>
      <c r="C1132" s="52"/>
      <c r="D1132" s="52"/>
      <c r="E1132" s="63"/>
      <c r="F1132" s="52"/>
      <c r="G1132" s="52"/>
      <c r="H1132" s="52"/>
      <c r="I1132" s="52"/>
      <c r="J1132" s="52"/>
      <c r="K1132" s="52"/>
      <c r="L1132" s="52"/>
      <c r="M1132" s="52"/>
      <c r="N1132" s="52"/>
      <c r="O1132" s="52"/>
      <c r="P1132" s="52"/>
      <c r="Q1132" s="52"/>
      <c r="R1132" s="52"/>
      <c r="S1132" s="52"/>
      <c r="T1132" s="52"/>
      <c r="U1132" s="52"/>
      <c r="V1132" s="52"/>
      <c r="W1132" s="52"/>
      <c r="X1132" s="52"/>
      <c r="Y1132" s="52"/>
      <c r="Z1132" s="52"/>
      <c r="AA1132" s="52"/>
      <c r="AB1132" s="52"/>
      <c r="AC1132" s="52"/>
      <c r="AD1132" s="52"/>
      <c r="AE1132" s="52"/>
    </row>
    <row r="1133" spans="2:31">
      <c r="B1133" s="52"/>
      <c r="C1133" s="52"/>
      <c r="D1133" s="52"/>
      <c r="E1133" s="63"/>
      <c r="F1133" s="52"/>
      <c r="G1133" s="52"/>
      <c r="H1133" s="52"/>
      <c r="I1133" s="52"/>
      <c r="J1133" s="52"/>
      <c r="K1133" s="52"/>
      <c r="L1133" s="52"/>
      <c r="M1133" s="52"/>
      <c r="N1133" s="52"/>
      <c r="O1133" s="52"/>
      <c r="P1133" s="52"/>
      <c r="Q1133" s="52"/>
      <c r="R1133" s="52"/>
      <c r="S1133" s="52"/>
      <c r="T1133" s="52"/>
      <c r="U1133" s="52"/>
      <c r="V1133" s="52"/>
      <c r="W1133" s="52"/>
      <c r="X1133" s="52"/>
      <c r="Y1133" s="52"/>
      <c r="Z1133" s="52"/>
      <c r="AA1133" s="52"/>
      <c r="AB1133" s="52"/>
      <c r="AC1133" s="52"/>
      <c r="AD1133" s="52"/>
      <c r="AE1133" s="52"/>
    </row>
    <row r="1134" spans="2:31">
      <c r="B1134" s="52"/>
      <c r="C1134" s="52"/>
      <c r="D1134" s="52"/>
      <c r="E1134" s="63"/>
      <c r="F1134" s="52"/>
      <c r="G1134" s="52"/>
      <c r="H1134" s="52"/>
      <c r="I1134" s="52"/>
      <c r="J1134" s="52"/>
      <c r="K1134" s="52"/>
      <c r="L1134" s="52"/>
      <c r="M1134" s="52"/>
      <c r="N1134" s="52"/>
      <c r="O1134" s="52"/>
      <c r="P1134" s="52"/>
      <c r="Q1134" s="52"/>
      <c r="R1134" s="52"/>
      <c r="S1134" s="52"/>
      <c r="T1134" s="52"/>
      <c r="U1134" s="52"/>
      <c r="V1134" s="52"/>
      <c r="W1134" s="52"/>
      <c r="X1134" s="52"/>
      <c r="Y1134" s="52"/>
      <c r="Z1134" s="52"/>
      <c r="AA1134" s="52"/>
      <c r="AB1134" s="52"/>
      <c r="AC1134" s="52"/>
      <c r="AD1134" s="52"/>
      <c r="AE1134" s="52"/>
    </row>
    <row r="1135" spans="2:31">
      <c r="B1135" s="52"/>
      <c r="C1135" s="52"/>
      <c r="D1135" s="52"/>
      <c r="E1135" s="63"/>
      <c r="F1135" s="52"/>
      <c r="G1135" s="52"/>
      <c r="H1135" s="52"/>
      <c r="I1135" s="52"/>
      <c r="J1135" s="52"/>
      <c r="K1135" s="52"/>
      <c r="L1135" s="52"/>
      <c r="M1135" s="52"/>
      <c r="N1135" s="52"/>
      <c r="O1135" s="52"/>
      <c r="P1135" s="52"/>
      <c r="Q1135" s="52"/>
      <c r="R1135" s="52"/>
      <c r="S1135" s="52"/>
      <c r="T1135" s="52"/>
      <c r="U1135" s="52"/>
      <c r="V1135" s="52"/>
      <c r="W1135" s="52"/>
      <c r="X1135" s="52"/>
      <c r="Y1135" s="52"/>
      <c r="Z1135" s="52"/>
      <c r="AA1135" s="52"/>
      <c r="AB1135" s="52"/>
      <c r="AC1135" s="52"/>
      <c r="AD1135" s="52"/>
      <c r="AE1135" s="52"/>
    </row>
    <row r="1136" spans="2:31">
      <c r="B1136" s="52"/>
      <c r="C1136" s="52"/>
      <c r="D1136" s="52"/>
      <c r="E1136" s="63"/>
      <c r="F1136" s="52"/>
      <c r="G1136" s="52"/>
      <c r="H1136" s="52"/>
      <c r="I1136" s="52"/>
      <c r="J1136" s="52"/>
      <c r="K1136" s="52"/>
      <c r="L1136" s="52"/>
      <c r="M1136" s="52"/>
      <c r="N1136" s="52"/>
      <c r="O1136" s="52"/>
      <c r="P1136" s="52"/>
      <c r="Q1136" s="52"/>
      <c r="R1136" s="52"/>
      <c r="S1136" s="52"/>
      <c r="T1136" s="52"/>
      <c r="U1136" s="52"/>
      <c r="V1136" s="52"/>
      <c r="W1136" s="52"/>
      <c r="X1136" s="52"/>
      <c r="Y1136" s="52"/>
      <c r="Z1136" s="52"/>
      <c r="AA1136" s="52"/>
      <c r="AB1136" s="52"/>
      <c r="AC1136" s="52"/>
      <c r="AD1136" s="52"/>
      <c r="AE1136" s="52"/>
    </row>
    <row r="1137" spans="2:31">
      <c r="B1137" s="52"/>
      <c r="C1137" s="52"/>
      <c r="D1137" s="52"/>
      <c r="E1137" s="63"/>
      <c r="F1137" s="52"/>
      <c r="G1137" s="52"/>
      <c r="H1137" s="52"/>
      <c r="I1137" s="52"/>
      <c r="J1137" s="52"/>
      <c r="K1137" s="52"/>
      <c r="L1137" s="52"/>
      <c r="M1137" s="52"/>
      <c r="N1137" s="52"/>
      <c r="O1137" s="52"/>
      <c r="P1137" s="52"/>
      <c r="Q1137" s="52"/>
      <c r="R1137" s="52"/>
      <c r="S1137" s="52"/>
      <c r="T1137" s="52"/>
      <c r="U1137" s="52"/>
      <c r="V1137" s="52"/>
      <c r="W1137" s="52"/>
      <c r="X1137" s="52"/>
      <c r="Y1137" s="52"/>
      <c r="Z1137" s="52"/>
      <c r="AA1137" s="52"/>
      <c r="AB1137" s="52"/>
      <c r="AC1137" s="52"/>
      <c r="AD1137" s="52"/>
      <c r="AE1137" s="52"/>
    </row>
    <row r="1138" spans="2:31">
      <c r="B1138" s="52"/>
      <c r="C1138" s="52"/>
      <c r="D1138" s="52"/>
      <c r="E1138" s="63"/>
      <c r="F1138" s="52"/>
      <c r="G1138" s="52"/>
      <c r="H1138" s="52"/>
      <c r="I1138" s="52"/>
      <c r="J1138" s="52"/>
      <c r="K1138" s="52"/>
      <c r="L1138" s="52"/>
      <c r="M1138" s="52"/>
      <c r="N1138" s="52"/>
      <c r="O1138" s="52"/>
      <c r="P1138" s="52"/>
      <c r="Q1138" s="52"/>
      <c r="R1138" s="52"/>
      <c r="S1138" s="52"/>
      <c r="T1138" s="52"/>
      <c r="U1138" s="52"/>
      <c r="V1138" s="52"/>
      <c r="W1138" s="52"/>
      <c r="X1138" s="52"/>
      <c r="Y1138" s="52"/>
      <c r="Z1138" s="52"/>
      <c r="AA1138" s="52"/>
      <c r="AB1138" s="52"/>
      <c r="AC1138" s="52"/>
      <c r="AD1138" s="52"/>
      <c r="AE1138" s="52"/>
    </row>
    <row r="1139" spans="2:31">
      <c r="B1139" s="52"/>
      <c r="C1139" s="52"/>
      <c r="D1139" s="52"/>
      <c r="E1139" s="63"/>
      <c r="F1139" s="52"/>
      <c r="G1139" s="52"/>
      <c r="H1139" s="52"/>
      <c r="I1139" s="52"/>
      <c r="J1139" s="52"/>
      <c r="K1139" s="52"/>
      <c r="L1139" s="52"/>
      <c r="M1139" s="52"/>
      <c r="N1139" s="52"/>
      <c r="O1139" s="52"/>
      <c r="P1139" s="52"/>
      <c r="Q1139" s="52"/>
      <c r="R1139" s="52"/>
      <c r="S1139" s="52"/>
      <c r="T1139" s="52"/>
      <c r="U1139" s="52"/>
      <c r="V1139" s="52"/>
      <c r="W1139" s="52"/>
      <c r="X1139" s="52"/>
      <c r="Y1139" s="52"/>
      <c r="Z1139" s="52"/>
      <c r="AA1139" s="52"/>
      <c r="AB1139" s="52"/>
      <c r="AC1139" s="52"/>
      <c r="AD1139" s="52"/>
      <c r="AE1139" s="52"/>
    </row>
    <row r="1140" spans="2:31">
      <c r="B1140" s="52"/>
      <c r="C1140" s="52"/>
      <c r="D1140" s="52"/>
      <c r="E1140" s="63"/>
      <c r="F1140" s="52"/>
      <c r="G1140" s="52"/>
      <c r="H1140" s="52"/>
      <c r="I1140" s="52"/>
      <c r="J1140" s="52"/>
      <c r="K1140" s="52"/>
      <c r="L1140" s="52"/>
      <c r="M1140" s="52"/>
      <c r="N1140" s="52"/>
      <c r="O1140" s="52"/>
      <c r="P1140" s="52"/>
      <c r="Q1140" s="52"/>
      <c r="R1140" s="52"/>
      <c r="S1140" s="52"/>
      <c r="T1140" s="52"/>
      <c r="U1140" s="52"/>
      <c r="V1140" s="52"/>
      <c r="W1140" s="52"/>
      <c r="X1140" s="52"/>
      <c r="Y1140" s="52"/>
      <c r="Z1140" s="52"/>
      <c r="AA1140" s="52"/>
      <c r="AB1140" s="52"/>
      <c r="AC1140" s="52"/>
      <c r="AD1140" s="52"/>
      <c r="AE1140" s="52"/>
    </row>
    <row r="1141" spans="2:31">
      <c r="B1141" s="52"/>
      <c r="C1141" s="52"/>
      <c r="D1141" s="52"/>
      <c r="E1141" s="63"/>
      <c r="F1141" s="52"/>
      <c r="G1141" s="52"/>
      <c r="H1141" s="52"/>
      <c r="I1141" s="52"/>
      <c r="J1141" s="52"/>
      <c r="K1141" s="52"/>
      <c r="L1141" s="52"/>
      <c r="M1141" s="52"/>
      <c r="N1141" s="52"/>
      <c r="O1141" s="52"/>
      <c r="P1141" s="52"/>
      <c r="Q1141" s="52"/>
      <c r="R1141" s="52"/>
      <c r="S1141" s="52"/>
      <c r="T1141" s="52"/>
      <c r="U1141" s="52"/>
      <c r="V1141" s="52"/>
      <c r="W1141" s="52"/>
      <c r="X1141" s="52"/>
      <c r="Y1141" s="52"/>
      <c r="Z1141" s="52"/>
      <c r="AA1141" s="52"/>
      <c r="AB1141" s="52"/>
      <c r="AC1141" s="52"/>
      <c r="AD1141" s="52"/>
      <c r="AE1141" s="52"/>
    </row>
    <row r="1142" spans="2:31">
      <c r="B1142" s="52"/>
      <c r="C1142" s="52"/>
      <c r="D1142" s="52"/>
      <c r="E1142" s="63"/>
      <c r="F1142" s="52"/>
      <c r="G1142" s="52"/>
      <c r="H1142" s="52"/>
      <c r="I1142" s="52"/>
      <c r="J1142" s="52"/>
      <c r="K1142" s="52"/>
      <c r="L1142" s="52"/>
      <c r="M1142" s="52"/>
      <c r="N1142" s="52"/>
      <c r="O1142" s="52"/>
      <c r="P1142" s="52"/>
      <c r="Q1142" s="52"/>
      <c r="R1142" s="52"/>
      <c r="S1142" s="52"/>
      <c r="T1142" s="52"/>
      <c r="U1142" s="52"/>
      <c r="V1142" s="52"/>
      <c r="W1142" s="52"/>
      <c r="X1142" s="52"/>
      <c r="Y1142" s="52"/>
      <c r="Z1142" s="52"/>
      <c r="AA1142" s="52"/>
      <c r="AB1142" s="52"/>
      <c r="AC1142" s="52"/>
      <c r="AD1142" s="52"/>
      <c r="AE1142" s="52"/>
    </row>
    <row r="1143" spans="2:31">
      <c r="B1143" s="52"/>
      <c r="C1143" s="52"/>
      <c r="D1143" s="52"/>
      <c r="E1143" s="63"/>
      <c r="F1143" s="52"/>
      <c r="G1143" s="52"/>
      <c r="H1143" s="52"/>
      <c r="I1143" s="52"/>
      <c r="J1143" s="52"/>
      <c r="K1143" s="52"/>
      <c r="L1143" s="52"/>
      <c r="M1143" s="52"/>
      <c r="N1143" s="52"/>
      <c r="O1143" s="52"/>
      <c r="P1143" s="52"/>
      <c r="Q1143" s="52"/>
      <c r="R1143" s="52"/>
      <c r="S1143" s="52"/>
      <c r="T1143" s="52"/>
      <c r="U1143" s="52"/>
      <c r="V1143" s="52"/>
      <c r="W1143" s="52"/>
      <c r="X1143" s="52"/>
      <c r="Y1143" s="52"/>
      <c r="Z1143" s="52"/>
      <c r="AA1143" s="52"/>
      <c r="AB1143" s="52"/>
      <c r="AC1143" s="52"/>
      <c r="AD1143" s="52"/>
      <c r="AE1143" s="52"/>
    </row>
    <row r="1144" spans="2:31">
      <c r="B1144" s="52"/>
      <c r="C1144" s="52"/>
      <c r="D1144" s="52"/>
      <c r="E1144" s="63"/>
      <c r="F1144" s="52"/>
      <c r="G1144" s="52"/>
      <c r="H1144" s="52"/>
      <c r="I1144" s="52"/>
      <c r="J1144" s="52"/>
      <c r="K1144" s="52"/>
      <c r="L1144" s="52"/>
      <c r="M1144" s="52"/>
      <c r="N1144" s="52"/>
      <c r="O1144" s="52"/>
      <c r="P1144" s="52"/>
      <c r="Q1144" s="52"/>
      <c r="R1144" s="52"/>
      <c r="S1144" s="52"/>
      <c r="T1144" s="52"/>
      <c r="U1144" s="52"/>
      <c r="V1144" s="52"/>
      <c r="W1144" s="52"/>
      <c r="X1144" s="52"/>
      <c r="Y1144" s="52"/>
      <c r="Z1144" s="52"/>
      <c r="AA1144" s="52"/>
      <c r="AB1144" s="52"/>
      <c r="AC1144" s="52"/>
      <c r="AD1144" s="52"/>
      <c r="AE1144" s="52"/>
    </row>
    <row r="1145" spans="2:31">
      <c r="B1145" s="52"/>
      <c r="C1145" s="52"/>
      <c r="D1145" s="52"/>
      <c r="E1145" s="63"/>
      <c r="F1145" s="52"/>
      <c r="G1145" s="52"/>
      <c r="H1145" s="52"/>
      <c r="I1145" s="52"/>
      <c r="J1145" s="52"/>
      <c r="K1145" s="52"/>
      <c r="L1145" s="52"/>
      <c r="M1145" s="52"/>
      <c r="N1145" s="52"/>
      <c r="O1145" s="52"/>
      <c r="P1145" s="52"/>
      <c r="Q1145" s="52"/>
      <c r="R1145" s="52"/>
      <c r="S1145" s="52"/>
      <c r="T1145" s="52"/>
      <c r="U1145" s="52"/>
      <c r="V1145" s="52"/>
      <c r="W1145" s="52"/>
      <c r="X1145" s="52"/>
      <c r="Y1145" s="52"/>
      <c r="Z1145" s="52"/>
      <c r="AA1145" s="52"/>
      <c r="AB1145" s="52"/>
      <c r="AC1145" s="52"/>
      <c r="AD1145" s="52"/>
      <c r="AE1145" s="52"/>
    </row>
    <row r="1146" spans="2:31">
      <c r="B1146" s="52"/>
      <c r="C1146" s="52"/>
      <c r="D1146" s="52"/>
      <c r="E1146" s="63"/>
      <c r="F1146" s="52"/>
      <c r="G1146" s="52"/>
      <c r="H1146" s="52"/>
      <c r="I1146" s="52"/>
      <c r="J1146" s="52"/>
      <c r="K1146" s="52"/>
      <c r="L1146" s="52"/>
      <c r="M1146" s="52"/>
      <c r="N1146" s="52"/>
      <c r="O1146" s="52"/>
      <c r="P1146" s="52"/>
      <c r="Q1146" s="52"/>
      <c r="R1146" s="52"/>
      <c r="S1146" s="52"/>
      <c r="T1146" s="52"/>
      <c r="U1146" s="52"/>
      <c r="V1146" s="52"/>
      <c r="W1146" s="52"/>
      <c r="X1146" s="52"/>
      <c r="Y1146" s="52"/>
      <c r="Z1146" s="52"/>
      <c r="AA1146" s="52"/>
      <c r="AB1146" s="52"/>
      <c r="AC1146" s="52"/>
      <c r="AD1146" s="52"/>
      <c r="AE1146" s="52"/>
    </row>
    <row r="1147" spans="2:31">
      <c r="B1147" s="52"/>
      <c r="C1147" s="52"/>
      <c r="D1147" s="52"/>
      <c r="E1147" s="63"/>
      <c r="F1147" s="52"/>
      <c r="G1147" s="52"/>
      <c r="H1147" s="52"/>
      <c r="I1147" s="52"/>
      <c r="J1147" s="52"/>
      <c r="K1147" s="52"/>
      <c r="L1147" s="52"/>
      <c r="M1147" s="52"/>
      <c r="N1147" s="52"/>
      <c r="O1147" s="52"/>
      <c r="P1147" s="52"/>
      <c r="Q1147" s="52"/>
      <c r="R1147" s="52"/>
      <c r="S1147" s="52"/>
      <c r="T1147" s="52"/>
      <c r="U1147" s="52"/>
      <c r="V1147" s="52"/>
      <c r="W1147" s="52"/>
      <c r="X1147" s="52"/>
      <c r="Y1147" s="52"/>
      <c r="Z1147" s="52"/>
      <c r="AA1147" s="52"/>
      <c r="AB1147" s="52"/>
      <c r="AC1147" s="52"/>
      <c r="AD1147" s="52"/>
      <c r="AE1147" s="52"/>
    </row>
    <row r="1148" spans="2:31">
      <c r="B1148" s="52"/>
      <c r="C1148" s="52"/>
      <c r="D1148" s="52"/>
      <c r="E1148" s="63"/>
      <c r="F1148" s="52"/>
      <c r="G1148" s="52"/>
      <c r="H1148" s="52"/>
      <c r="I1148" s="52"/>
      <c r="J1148" s="52"/>
      <c r="K1148" s="52"/>
      <c r="L1148" s="52"/>
      <c r="M1148" s="52"/>
      <c r="N1148" s="52"/>
      <c r="O1148" s="52"/>
      <c r="P1148" s="52"/>
      <c r="Q1148" s="52"/>
      <c r="R1148" s="52"/>
      <c r="S1148" s="52"/>
      <c r="T1148" s="52"/>
      <c r="U1148" s="52"/>
      <c r="V1148" s="52"/>
      <c r="W1148" s="52"/>
      <c r="X1148" s="52"/>
      <c r="Y1148" s="52"/>
      <c r="Z1148" s="52"/>
      <c r="AA1148" s="52"/>
      <c r="AB1148" s="52"/>
      <c r="AC1148" s="52"/>
      <c r="AD1148" s="52"/>
      <c r="AE1148" s="52"/>
    </row>
    <row r="1149" spans="2:31">
      <c r="B1149" s="52"/>
      <c r="C1149" s="52"/>
      <c r="D1149" s="52"/>
      <c r="E1149" s="63"/>
      <c r="F1149" s="52"/>
      <c r="G1149" s="52"/>
      <c r="H1149" s="52"/>
      <c r="I1149" s="52"/>
      <c r="J1149" s="52"/>
      <c r="K1149" s="52"/>
      <c r="L1149" s="52"/>
      <c r="M1149" s="52"/>
      <c r="N1149" s="52"/>
      <c r="O1149" s="52"/>
      <c r="P1149" s="52"/>
      <c r="Q1149" s="52"/>
      <c r="R1149" s="52"/>
      <c r="S1149" s="52"/>
      <c r="T1149" s="52"/>
      <c r="U1149" s="52"/>
      <c r="V1149" s="52"/>
      <c r="W1149" s="52"/>
      <c r="X1149" s="52"/>
      <c r="Y1149" s="52"/>
      <c r="Z1149" s="52"/>
      <c r="AA1149" s="52"/>
      <c r="AB1149" s="52"/>
      <c r="AC1149" s="52"/>
      <c r="AD1149" s="52"/>
      <c r="AE1149" s="52"/>
    </row>
    <row r="1150" spans="2:31">
      <c r="B1150" s="52"/>
      <c r="C1150" s="52"/>
      <c r="D1150" s="52"/>
      <c r="E1150" s="63"/>
      <c r="F1150" s="52"/>
      <c r="G1150" s="52"/>
      <c r="H1150" s="52"/>
      <c r="I1150" s="52"/>
      <c r="J1150" s="52"/>
      <c r="K1150" s="52"/>
      <c r="L1150" s="52"/>
      <c r="M1150" s="52"/>
      <c r="N1150" s="52"/>
      <c r="O1150" s="52"/>
      <c r="P1150" s="52"/>
      <c r="Q1150" s="52"/>
      <c r="R1150" s="52"/>
      <c r="S1150" s="52"/>
      <c r="T1150" s="52"/>
      <c r="U1150" s="52"/>
      <c r="V1150" s="52"/>
      <c r="W1150" s="52"/>
      <c r="X1150" s="52"/>
      <c r="Y1150" s="52"/>
      <c r="Z1150" s="52"/>
      <c r="AA1150" s="52"/>
      <c r="AB1150" s="52"/>
      <c r="AC1150" s="52"/>
      <c r="AD1150" s="52"/>
      <c r="AE1150" s="52"/>
    </row>
    <row r="1151" spans="2:31">
      <c r="B1151" s="52"/>
      <c r="C1151" s="52"/>
      <c r="D1151" s="52"/>
      <c r="E1151" s="63"/>
      <c r="F1151" s="52"/>
      <c r="G1151" s="52"/>
      <c r="H1151" s="52"/>
      <c r="I1151" s="52"/>
      <c r="J1151" s="52"/>
      <c r="K1151" s="52"/>
      <c r="L1151" s="52"/>
      <c r="M1151" s="52"/>
      <c r="N1151" s="52"/>
      <c r="O1151" s="52"/>
      <c r="P1151" s="52"/>
      <c r="Q1151" s="52"/>
      <c r="R1151" s="52"/>
      <c r="S1151" s="52"/>
      <c r="T1151" s="52"/>
      <c r="U1151" s="52"/>
      <c r="V1151" s="52"/>
      <c r="W1151" s="52"/>
      <c r="X1151" s="52"/>
      <c r="Y1151" s="52"/>
      <c r="Z1151" s="52"/>
      <c r="AA1151" s="52"/>
      <c r="AB1151" s="52"/>
      <c r="AC1151" s="52"/>
      <c r="AD1151" s="52"/>
      <c r="AE1151" s="52"/>
    </row>
    <row r="1152" spans="2:31">
      <c r="B1152" s="52"/>
      <c r="C1152" s="52"/>
      <c r="D1152" s="52"/>
      <c r="E1152" s="63"/>
      <c r="F1152" s="52"/>
      <c r="G1152" s="52"/>
      <c r="H1152" s="52"/>
      <c r="I1152" s="52"/>
      <c r="J1152" s="52"/>
      <c r="K1152" s="52"/>
      <c r="L1152" s="52"/>
      <c r="M1152" s="52"/>
      <c r="N1152" s="52"/>
      <c r="O1152" s="52"/>
      <c r="P1152" s="52"/>
      <c r="Q1152" s="52"/>
      <c r="R1152" s="52"/>
      <c r="S1152" s="52"/>
      <c r="T1152" s="52"/>
      <c r="U1152" s="52"/>
      <c r="V1152" s="52"/>
      <c r="W1152" s="52"/>
      <c r="X1152" s="52"/>
      <c r="Y1152" s="52"/>
      <c r="Z1152" s="52"/>
      <c r="AA1152" s="52"/>
      <c r="AB1152" s="52"/>
      <c r="AC1152" s="52"/>
      <c r="AD1152" s="52"/>
      <c r="AE1152" s="52"/>
    </row>
    <row r="1153" spans="2:31">
      <c r="B1153" s="52"/>
      <c r="C1153" s="52"/>
      <c r="D1153" s="52"/>
      <c r="E1153" s="63"/>
      <c r="F1153" s="52"/>
      <c r="G1153" s="52"/>
      <c r="H1153" s="52"/>
      <c r="I1153" s="52"/>
      <c r="J1153" s="52"/>
      <c r="K1153" s="52"/>
      <c r="L1153" s="52"/>
      <c r="M1153" s="52"/>
      <c r="N1153" s="52"/>
      <c r="O1153" s="52"/>
      <c r="P1153" s="52"/>
      <c r="Q1153" s="52"/>
      <c r="R1153" s="52"/>
      <c r="S1153" s="52"/>
      <c r="T1153" s="52"/>
      <c r="U1153" s="52"/>
      <c r="V1153" s="52"/>
      <c r="W1153" s="52"/>
      <c r="X1153" s="52"/>
      <c r="Y1153" s="52"/>
      <c r="Z1153" s="52"/>
      <c r="AA1153" s="52"/>
      <c r="AB1153" s="52"/>
      <c r="AC1153" s="52"/>
      <c r="AD1153" s="52"/>
      <c r="AE1153" s="52"/>
    </row>
    <row r="1154" spans="2:31">
      <c r="B1154" s="52"/>
      <c r="C1154" s="52"/>
      <c r="D1154" s="52"/>
      <c r="E1154" s="63"/>
      <c r="F1154" s="52"/>
      <c r="G1154" s="52"/>
      <c r="H1154" s="52"/>
      <c r="I1154" s="52"/>
      <c r="J1154" s="52"/>
      <c r="K1154" s="52"/>
      <c r="L1154" s="52"/>
      <c r="M1154" s="52"/>
      <c r="N1154" s="52"/>
      <c r="O1154" s="52"/>
      <c r="P1154" s="52"/>
      <c r="Q1154" s="52"/>
      <c r="R1154" s="52"/>
      <c r="S1154" s="52"/>
      <c r="T1154" s="52"/>
      <c r="U1154" s="52"/>
      <c r="V1154" s="52"/>
      <c r="W1154" s="52"/>
      <c r="X1154" s="52"/>
      <c r="Y1154" s="52"/>
      <c r="Z1154" s="52"/>
      <c r="AA1154" s="52"/>
      <c r="AB1154" s="52"/>
      <c r="AC1154" s="52"/>
      <c r="AD1154" s="52"/>
      <c r="AE1154" s="52"/>
    </row>
    <row r="1155" spans="2:31">
      <c r="B1155" s="52"/>
      <c r="C1155" s="52"/>
      <c r="D1155" s="52"/>
      <c r="E1155" s="63"/>
      <c r="F1155" s="52"/>
      <c r="G1155" s="52"/>
      <c r="H1155" s="52"/>
      <c r="I1155" s="52"/>
      <c r="J1155" s="52"/>
      <c r="K1155" s="52"/>
      <c r="L1155" s="52"/>
      <c r="M1155" s="52"/>
      <c r="N1155" s="52"/>
      <c r="O1155" s="52"/>
      <c r="P1155" s="52"/>
      <c r="Q1155" s="52"/>
      <c r="R1155" s="52"/>
      <c r="S1155" s="52"/>
      <c r="T1155" s="52"/>
      <c r="U1155" s="52"/>
      <c r="V1155" s="52"/>
      <c r="W1155" s="52"/>
      <c r="X1155" s="52"/>
      <c r="Y1155" s="52"/>
      <c r="Z1155" s="52"/>
      <c r="AA1155" s="52"/>
      <c r="AB1155" s="52"/>
      <c r="AC1155" s="52"/>
      <c r="AD1155" s="52"/>
      <c r="AE1155" s="52"/>
    </row>
    <row r="1156" spans="2:31">
      <c r="B1156" s="52"/>
      <c r="C1156" s="52"/>
      <c r="D1156" s="52"/>
      <c r="E1156" s="63"/>
      <c r="F1156" s="52"/>
      <c r="G1156" s="52"/>
      <c r="H1156" s="52"/>
      <c r="I1156" s="52"/>
      <c r="J1156" s="52"/>
      <c r="K1156" s="52"/>
      <c r="L1156" s="52"/>
      <c r="M1156" s="52"/>
      <c r="N1156" s="52"/>
      <c r="O1156" s="52"/>
      <c r="P1156" s="52"/>
      <c r="Q1156" s="52"/>
      <c r="R1156" s="52"/>
      <c r="S1156" s="52"/>
      <c r="T1156" s="52"/>
      <c r="U1156" s="52"/>
      <c r="V1156" s="52"/>
      <c r="W1156" s="52"/>
      <c r="X1156" s="52"/>
      <c r="Y1156" s="52"/>
      <c r="Z1156" s="52"/>
      <c r="AA1156" s="52"/>
      <c r="AB1156" s="52"/>
      <c r="AC1156" s="52"/>
      <c r="AD1156" s="52"/>
      <c r="AE1156" s="52"/>
    </row>
    <row r="1157" spans="2:31">
      <c r="B1157" s="52"/>
      <c r="C1157" s="52"/>
      <c r="D1157" s="52"/>
      <c r="E1157" s="63"/>
      <c r="F1157" s="52"/>
      <c r="G1157" s="52"/>
      <c r="H1157" s="52"/>
      <c r="I1157" s="52"/>
      <c r="J1157" s="52"/>
      <c r="K1157" s="52"/>
      <c r="L1157" s="52"/>
      <c r="M1157" s="52"/>
      <c r="N1157" s="52"/>
      <c r="O1157" s="52"/>
      <c r="P1157" s="52"/>
      <c r="Q1157" s="52"/>
      <c r="R1157" s="52"/>
      <c r="S1157" s="52"/>
      <c r="T1157" s="52"/>
      <c r="U1157" s="52"/>
      <c r="V1157" s="52"/>
      <c r="W1157" s="52"/>
      <c r="X1157" s="52"/>
      <c r="Y1157" s="52"/>
      <c r="Z1157" s="52"/>
      <c r="AA1157" s="52"/>
      <c r="AB1157" s="52"/>
      <c r="AC1157" s="52"/>
      <c r="AD1157" s="52"/>
      <c r="AE1157" s="52"/>
    </row>
    <row r="1158" spans="2:31">
      <c r="B1158" s="52"/>
      <c r="C1158" s="52"/>
      <c r="D1158" s="52"/>
      <c r="E1158" s="63"/>
      <c r="F1158" s="52"/>
      <c r="G1158" s="52"/>
      <c r="H1158" s="52"/>
      <c r="I1158" s="52"/>
      <c r="J1158" s="52"/>
      <c r="K1158" s="52"/>
      <c r="L1158" s="52"/>
      <c r="M1158" s="52"/>
      <c r="N1158" s="52"/>
      <c r="O1158" s="52"/>
      <c r="P1158" s="52"/>
      <c r="Q1158" s="52"/>
      <c r="R1158" s="52"/>
      <c r="S1158" s="52"/>
      <c r="T1158" s="52"/>
      <c r="U1158" s="52"/>
      <c r="V1158" s="52"/>
      <c r="W1158" s="52"/>
      <c r="X1158" s="52"/>
      <c r="Y1158" s="52"/>
      <c r="Z1158" s="52"/>
      <c r="AA1158" s="52"/>
      <c r="AB1158" s="52"/>
      <c r="AC1158" s="52"/>
      <c r="AD1158" s="52"/>
      <c r="AE1158" s="52"/>
    </row>
    <row r="1159" spans="2:31">
      <c r="B1159" s="52"/>
      <c r="C1159" s="52"/>
      <c r="D1159" s="52"/>
      <c r="E1159" s="63"/>
      <c r="F1159" s="52"/>
      <c r="G1159" s="52"/>
      <c r="H1159" s="52"/>
      <c r="I1159" s="52"/>
      <c r="J1159" s="52"/>
      <c r="K1159" s="52"/>
      <c r="L1159" s="52"/>
      <c r="M1159" s="52"/>
      <c r="N1159" s="52"/>
      <c r="O1159" s="52"/>
      <c r="P1159" s="52"/>
      <c r="Q1159" s="52"/>
      <c r="R1159" s="52"/>
      <c r="S1159" s="52"/>
      <c r="T1159" s="52"/>
      <c r="U1159" s="52"/>
      <c r="V1159" s="52"/>
      <c r="W1159" s="52"/>
      <c r="X1159" s="52"/>
      <c r="Y1159" s="52"/>
      <c r="Z1159" s="52"/>
      <c r="AA1159" s="52"/>
      <c r="AB1159" s="52"/>
      <c r="AC1159" s="52"/>
      <c r="AD1159" s="52"/>
      <c r="AE1159" s="52"/>
    </row>
    <row r="1160" spans="2:31">
      <c r="B1160" s="52"/>
      <c r="C1160" s="52"/>
      <c r="D1160" s="52"/>
      <c r="E1160" s="63"/>
      <c r="F1160" s="52"/>
      <c r="G1160" s="52"/>
      <c r="H1160" s="52"/>
      <c r="I1160" s="52"/>
      <c r="J1160" s="52"/>
      <c r="K1160" s="52"/>
      <c r="L1160" s="52"/>
      <c r="M1160" s="52"/>
      <c r="N1160" s="52"/>
      <c r="O1160" s="52"/>
      <c r="P1160" s="52"/>
      <c r="Q1160" s="52"/>
      <c r="R1160" s="52"/>
      <c r="S1160" s="52"/>
      <c r="T1160" s="52"/>
      <c r="U1160" s="52"/>
      <c r="V1160" s="52"/>
      <c r="W1160" s="52"/>
      <c r="X1160" s="52"/>
      <c r="Y1160" s="52"/>
      <c r="Z1160" s="52"/>
      <c r="AA1160" s="52"/>
      <c r="AB1160" s="52"/>
      <c r="AC1160" s="52"/>
      <c r="AD1160" s="52"/>
      <c r="AE1160" s="52"/>
    </row>
    <row r="1161" spans="2:31">
      <c r="B1161" s="52"/>
      <c r="C1161" s="52"/>
      <c r="D1161" s="52"/>
      <c r="E1161" s="63"/>
      <c r="F1161" s="52"/>
      <c r="G1161" s="52"/>
      <c r="H1161" s="52"/>
      <c r="I1161" s="52"/>
      <c r="J1161" s="52"/>
      <c r="K1161" s="52"/>
      <c r="L1161" s="52"/>
      <c r="M1161" s="52"/>
      <c r="N1161" s="52"/>
      <c r="O1161" s="52"/>
      <c r="P1161" s="52"/>
      <c r="Q1161" s="52"/>
      <c r="R1161" s="52"/>
      <c r="S1161" s="52"/>
      <c r="T1161" s="52"/>
      <c r="U1161" s="52"/>
      <c r="V1161" s="52"/>
      <c r="W1161" s="52"/>
      <c r="X1161" s="52"/>
      <c r="Y1161" s="52"/>
      <c r="Z1161" s="52"/>
      <c r="AA1161" s="52"/>
      <c r="AB1161" s="52"/>
      <c r="AC1161" s="52"/>
      <c r="AD1161" s="52"/>
      <c r="AE1161" s="52"/>
    </row>
    <row r="1162" spans="2:31">
      <c r="B1162" s="52"/>
      <c r="C1162" s="52"/>
      <c r="D1162" s="52"/>
      <c r="E1162" s="63"/>
      <c r="F1162" s="52"/>
      <c r="G1162" s="52"/>
      <c r="H1162" s="52"/>
      <c r="I1162" s="52"/>
      <c r="J1162" s="52"/>
      <c r="K1162" s="52"/>
      <c r="L1162" s="52"/>
      <c r="M1162" s="52"/>
      <c r="N1162" s="52"/>
      <c r="O1162" s="52"/>
      <c r="P1162" s="52"/>
      <c r="Q1162" s="52"/>
      <c r="R1162" s="52"/>
      <c r="S1162" s="52"/>
      <c r="T1162" s="52"/>
      <c r="U1162" s="52"/>
      <c r="V1162" s="52"/>
      <c r="W1162" s="52"/>
      <c r="X1162" s="52"/>
      <c r="Y1162" s="52"/>
      <c r="Z1162" s="52"/>
      <c r="AA1162" s="52"/>
      <c r="AB1162" s="52"/>
      <c r="AC1162" s="52"/>
      <c r="AD1162" s="52"/>
      <c r="AE1162" s="52"/>
    </row>
    <row r="1163" spans="2:31">
      <c r="B1163" s="52"/>
      <c r="C1163" s="52"/>
      <c r="D1163" s="52"/>
      <c r="E1163" s="63"/>
      <c r="F1163" s="52"/>
      <c r="G1163" s="52"/>
      <c r="H1163" s="52"/>
      <c r="I1163" s="52"/>
      <c r="J1163" s="52"/>
      <c r="K1163" s="52"/>
      <c r="L1163" s="52"/>
      <c r="M1163" s="52"/>
      <c r="N1163" s="52"/>
      <c r="O1163" s="52"/>
      <c r="P1163" s="52"/>
      <c r="Q1163" s="52"/>
      <c r="R1163" s="52"/>
      <c r="S1163" s="52"/>
      <c r="T1163" s="52"/>
      <c r="U1163" s="52"/>
      <c r="V1163" s="52"/>
      <c r="W1163" s="52"/>
      <c r="X1163" s="52"/>
      <c r="Y1163" s="52"/>
      <c r="Z1163" s="52"/>
      <c r="AA1163" s="52"/>
      <c r="AB1163" s="52"/>
      <c r="AC1163" s="52"/>
      <c r="AD1163" s="52"/>
      <c r="AE1163" s="52"/>
    </row>
    <row r="1164" spans="2:31">
      <c r="B1164" s="52"/>
      <c r="C1164" s="52"/>
      <c r="D1164" s="52"/>
      <c r="E1164" s="63"/>
      <c r="F1164" s="52"/>
      <c r="G1164" s="52"/>
      <c r="H1164" s="52"/>
      <c r="I1164" s="52"/>
      <c r="J1164" s="52"/>
      <c r="K1164" s="52"/>
      <c r="L1164" s="52"/>
      <c r="M1164" s="52"/>
      <c r="N1164" s="52"/>
      <c r="O1164" s="52"/>
      <c r="P1164" s="52"/>
      <c r="Q1164" s="52"/>
      <c r="R1164" s="52"/>
      <c r="S1164" s="52"/>
      <c r="T1164" s="52"/>
      <c r="U1164" s="52"/>
      <c r="V1164" s="52"/>
      <c r="W1164" s="52"/>
      <c r="X1164" s="52"/>
      <c r="Y1164" s="52"/>
      <c r="Z1164" s="52"/>
      <c r="AA1164" s="52"/>
      <c r="AB1164" s="52"/>
      <c r="AC1164" s="52"/>
      <c r="AD1164" s="52"/>
      <c r="AE1164" s="52"/>
    </row>
    <row r="1165" spans="2:31">
      <c r="B1165" s="52"/>
      <c r="C1165" s="52"/>
      <c r="D1165" s="52"/>
      <c r="E1165" s="63"/>
      <c r="F1165" s="52"/>
      <c r="G1165" s="52"/>
      <c r="H1165" s="52"/>
      <c r="I1165" s="52"/>
      <c r="J1165" s="52"/>
      <c r="K1165" s="52"/>
      <c r="L1165" s="52"/>
      <c r="M1165" s="52"/>
      <c r="N1165" s="52"/>
      <c r="O1165" s="52"/>
      <c r="P1165" s="52"/>
      <c r="Q1165" s="52"/>
      <c r="R1165" s="52"/>
      <c r="S1165" s="52"/>
      <c r="T1165" s="52"/>
      <c r="U1165" s="52"/>
      <c r="V1165" s="52"/>
      <c r="W1165" s="52"/>
      <c r="X1165" s="52"/>
      <c r="Y1165" s="52"/>
      <c r="Z1165" s="52"/>
      <c r="AA1165" s="52"/>
      <c r="AB1165" s="52"/>
      <c r="AC1165" s="52"/>
      <c r="AD1165" s="52"/>
      <c r="AE1165" s="52"/>
    </row>
    <row r="1166" spans="2:31">
      <c r="B1166" s="52"/>
      <c r="C1166" s="52"/>
      <c r="D1166" s="52"/>
      <c r="E1166" s="63"/>
      <c r="F1166" s="52"/>
      <c r="G1166" s="52"/>
      <c r="H1166" s="52"/>
      <c r="I1166" s="52"/>
      <c r="J1166" s="52"/>
      <c r="K1166" s="52"/>
      <c r="L1166" s="52"/>
      <c r="M1166" s="52"/>
      <c r="N1166" s="52"/>
      <c r="O1166" s="52"/>
      <c r="P1166" s="52"/>
      <c r="Q1166" s="52"/>
      <c r="R1166" s="52"/>
      <c r="S1166" s="52"/>
      <c r="T1166" s="52"/>
      <c r="U1166" s="52"/>
      <c r="V1166" s="52"/>
      <c r="W1166" s="52"/>
      <c r="X1166" s="52"/>
      <c r="Y1166" s="52"/>
      <c r="Z1166" s="52"/>
      <c r="AA1166" s="52"/>
      <c r="AB1166" s="52"/>
      <c r="AC1166" s="52"/>
      <c r="AD1166" s="52"/>
      <c r="AE1166" s="52"/>
    </row>
    <row r="1167" spans="2:31">
      <c r="B1167" s="52"/>
      <c r="C1167" s="52"/>
      <c r="D1167" s="52"/>
      <c r="E1167" s="63"/>
      <c r="F1167" s="52"/>
      <c r="G1167" s="52"/>
      <c r="H1167" s="52"/>
      <c r="I1167" s="52"/>
      <c r="J1167" s="52"/>
      <c r="K1167" s="52"/>
      <c r="L1167" s="52"/>
      <c r="M1167" s="52"/>
      <c r="N1167" s="52"/>
      <c r="O1167" s="52"/>
      <c r="P1167" s="52"/>
      <c r="Q1167" s="52"/>
      <c r="R1167" s="52"/>
      <c r="S1167" s="52"/>
      <c r="T1167" s="52"/>
      <c r="U1167" s="52"/>
      <c r="V1167" s="52"/>
      <c r="W1167" s="52"/>
      <c r="X1167" s="52"/>
      <c r="Y1167" s="52"/>
      <c r="Z1167" s="52"/>
      <c r="AA1167" s="52"/>
      <c r="AB1167" s="52"/>
      <c r="AC1167" s="52"/>
      <c r="AD1167" s="52"/>
      <c r="AE1167" s="52"/>
    </row>
    <row r="1168" spans="2:31">
      <c r="B1168" s="52"/>
      <c r="C1168" s="52"/>
      <c r="D1168" s="52"/>
      <c r="E1168" s="63"/>
      <c r="F1168" s="52"/>
      <c r="G1168" s="52"/>
      <c r="H1168" s="52"/>
      <c r="I1168" s="52"/>
      <c r="J1168" s="52"/>
      <c r="K1168" s="52"/>
      <c r="L1168" s="52"/>
      <c r="M1168" s="52"/>
      <c r="N1168" s="52"/>
      <c r="O1168" s="52"/>
      <c r="P1168" s="52"/>
      <c r="Q1168" s="52"/>
      <c r="R1168" s="52"/>
      <c r="S1168" s="52"/>
      <c r="T1168" s="52"/>
      <c r="U1168" s="52"/>
      <c r="V1168" s="52"/>
      <c r="W1168" s="52"/>
      <c r="X1168" s="52"/>
      <c r="Y1168" s="52"/>
      <c r="Z1168" s="52"/>
      <c r="AA1168" s="52"/>
      <c r="AB1168" s="52"/>
      <c r="AC1168" s="52"/>
      <c r="AD1168" s="52"/>
      <c r="AE1168" s="52"/>
    </row>
    <row r="1169" spans="2:31">
      <c r="B1169" s="52"/>
      <c r="C1169" s="52"/>
      <c r="D1169" s="52"/>
      <c r="E1169" s="63"/>
      <c r="F1169" s="52"/>
      <c r="G1169" s="52"/>
      <c r="H1169" s="52"/>
      <c r="I1169" s="52"/>
      <c r="J1169" s="52"/>
      <c r="K1169" s="52"/>
      <c r="L1169" s="52"/>
      <c r="M1169" s="52"/>
      <c r="N1169" s="52"/>
      <c r="O1169" s="52"/>
      <c r="P1169" s="52"/>
      <c r="Q1169" s="52"/>
      <c r="R1169" s="52"/>
      <c r="S1169" s="52"/>
      <c r="T1169" s="52"/>
      <c r="U1169" s="52"/>
      <c r="V1169" s="52"/>
      <c r="W1169" s="52"/>
      <c r="X1169" s="52"/>
      <c r="Y1169" s="52"/>
      <c r="Z1169" s="52"/>
      <c r="AA1169" s="52"/>
      <c r="AB1169" s="52"/>
      <c r="AC1169" s="52"/>
      <c r="AD1169" s="52"/>
      <c r="AE1169" s="52"/>
    </row>
    <row r="1170" spans="2:31">
      <c r="B1170" s="52"/>
      <c r="C1170" s="52"/>
      <c r="D1170" s="52"/>
      <c r="E1170" s="63"/>
      <c r="F1170" s="52"/>
      <c r="G1170" s="52"/>
      <c r="H1170" s="52"/>
      <c r="I1170" s="52"/>
      <c r="J1170" s="52"/>
      <c r="K1170" s="52"/>
      <c r="L1170" s="52"/>
      <c r="M1170" s="52"/>
      <c r="N1170" s="52"/>
      <c r="O1170" s="52"/>
      <c r="P1170" s="52"/>
      <c r="Q1170" s="52"/>
      <c r="R1170" s="52"/>
      <c r="S1170" s="52"/>
      <c r="T1170" s="52"/>
      <c r="U1170" s="52"/>
      <c r="V1170" s="52"/>
      <c r="W1170" s="52"/>
      <c r="X1170" s="52"/>
      <c r="Y1170" s="52"/>
      <c r="Z1170" s="52"/>
      <c r="AA1170" s="52"/>
      <c r="AB1170" s="52"/>
      <c r="AC1170" s="52"/>
      <c r="AD1170" s="52"/>
      <c r="AE1170" s="52"/>
    </row>
    <row r="1171" spans="2:31">
      <c r="B1171" s="52"/>
      <c r="C1171" s="52"/>
      <c r="D1171" s="52"/>
      <c r="E1171" s="63"/>
      <c r="F1171" s="52"/>
      <c r="G1171" s="52"/>
      <c r="H1171" s="52"/>
      <c r="I1171" s="52"/>
      <c r="J1171" s="52"/>
      <c r="K1171" s="52"/>
      <c r="L1171" s="52"/>
      <c r="M1171" s="52"/>
      <c r="N1171" s="52"/>
      <c r="O1171" s="52"/>
      <c r="P1171" s="52"/>
      <c r="Q1171" s="52"/>
      <c r="R1171" s="52"/>
      <c r="S1171" s="52"/>
      <c r="T1171" s="52"/>
      <c r="U1171" s="52"/>
      <c r="V1171" s="52"/>
      <c r="W1171" s="52"/>
      <c r="X1171" s="52"/>
      <c r="Y1171" s="52"/>
      <c r="Z1171" s="52"/>
      <c r="AA1171" s="52"/>
      <c r="AB1171" s="52"/>
      <c r="AC1171" s="52"/>
      <c r="AD1171" s="52"/>
      <c r="AE1171" s="52"/>
    </row>
    <row r="1172" spans="2:31">
      <c r="B1172" s="52"/>
      <c r="C1172" s="52"/>
      <c r="D1172" s="52"/>
      <c r="E1172" s="63"/>
      <c r="F1172" s="52"/>
      <c r="G1172" s="52"/>
      <c r="H1172" s="52"/>
      <c r="I1172" s="52"/>
      <c r="J1172" s="52"/>
      <c r="K1172" s="52"/>
      <c r="L1172" s="52"/>
      <c r="M1172" s="52"/>
      <c r="N1172" s="52"/>
      <c r="O1172" s="52"/>
      <c r="P1172" s="52"/>
      <c r="Q1172" s="52"/>
      <c r="R1172" s="52"/>
      <c r="S1172" s="52"/>
      <c r="T1172" s="52"/>
      <c r="U1172" s="52"/>
      <c r="V1172" s="52"/>
      <c r="W1172" s="52"/>
      <c r="X1172" s="52"/>
      <c r="Y1172" s="52"/>
      <c r="Z1172" s="52"/>
      <c r="AA1172" s="52"/>
      <c r="AB1172" s="52"/>
      <c r="AC1172" s="52"/>
      <c r="AD1172" s="52"/>
      <c r="AE1172" s="52"/>
    </row>
    <row r="1173" spans="2:31">
      <c r="B1173" s="52"/>
      <c r="C1173" s="52"/>
      <c r="D1173" s="52"/>
      <c r="E1173" s="63"/>
      <c r="F1173" s="52"/>
      <c r="G1173" s="52"/>
      <c r="H1173" s="52"/>
      <c r="I1173" s="52"/>
      <c r="J1173" s="52"/>
      <c r="K1173" s="52"/>
      <c r="L1173" s="52"/>
      <c r="M1173" s="52"/>
      <c r="N1173" s="52"/>
      <c r="O1173" s="52"/>
      <c r="P1173" s="52"/>
      <c r="Q1173" s="52"/>
      <c r="R1173" s="52"/>
      <c r="S1173" s="52"/>
      <c r="T1173" s="52"/>
      <c r="U1173" s="52"/>
      <c r="V1173" s="52"/>
      <c r="W1173" s="52"/>
      <c r="X1173" s="52"/>
      <c r="Y1173" s="52"/>
      <c r="Z1173" s="52"/>
      <c r="AA1173" s="52"/>
      <c r="AB1173" s="52"/>
      <c r="AC1173" s="52"/>
      <c r="AD1173" s="52"/>
      <c r="AE1173" s="52"/>
    </row>
    <row r="1174" spans="2:31">
      <c r="B1174" s="52"/>
      <c r="C1174" s="52"/>
      <c r="D1174" s="52"/>
      <c r="E1174" s="63"/>
      <c r="F1174" s="52"/>
      <c r="G1174" s="52"/>
      <c r="H1174" s="52"/>
      <c r="I1174" s="52"/>
      <c r="J1174" s="52"/>
      <c r="K1174" s="52"/>
      <c r="L1174" s="52"/>
      <c r="M1174" s="52"/>
      <c r="N1174" s="52"/>
      <c r="O1174" s="52"/>
      <c r="P1174" s="52"/>
      <c r="Q1174" s="52"/>
      <c r="R1174" s="52"/>
      <c r="S1174" s="52"/>
      <c r="T1174" s="52"/>
      <c r="U1174" s="52"/>
      <c r="V1174" s="52"/>
      <c r="W1174" s="52"/>
      <c r="X1174" s="52"/>
      <c r="Y1174" s="52"/>
      <c r="Z1174" s="52"/>
      <c r="AA1174" s="52"/>
      <c r="AB1174" s="52"/>
      <c r="AC1174" s="52"/>
      <c r="AD1174" s="52"/>
      <c r="AE1174" s="52"/>
    </row>
    <row r="1175" spans="2:31">
      <c r="B1175" s="52"/>
      <c r="C1175" s="52"/>
      <c r="D1175" s="52"/>
      <c r="E1175" s="63"/>
      <c r="F1175" s="52"/>
      <c r="G1175" s="52"/>
      <c r="H1175" s="52"/>
      <c r="I1175" s="52"/>
      <c r="J1175" s="52"/>
      <c r="K1175" s="52"/>
      <c r="L1175" s="52"/>
      <c r="M1175" s="52"/>
      <c r="N1175" s="52"/>
      <c r="O1175" s="52"/>
      <c r="P1175" s="52"/>
      <c r="Q1175" s="52"/>
      <c r="R1175" s="52"/>
      <c r="S1175" s="52"/>
      <c r="T1175" s="52"/>
      <c r="U1175" s="52"/>
      <c r="V1175" s="52"/>
      <c r="W1175" s="52"/>
      <c r="X1175" s="52"/>
      <c r="Y1175" s="52"/>
      <c r="Z1175" s="52"/>
      <c r="AA1175" s="52"/>
      <c r="AB1175" s="52"/>
      <c r="AC1175" s="52"/>
      <c r="AD1175" s="52"/>
      <c r="AE1175" s="52"/>
    </row>
    <row r="1176" spans="2:31">
      <c r="B1176" s="52"/>
      <c r="C1176" s="52"/>
      <c r="D1176" s="52"/>
      <c r="E1176" s="63"/>
      <c r="F1176" s="52"/>
      <c r="G1176" s="52"/>
      <c r="H1176" s="52"/>
      <c r="I1176" s="52"/>
      <c r="J1176" s="52"/>
      <c r="K1176" s="52"/>
      <c r="L1176" s="52"/>
      <c r="M1176" s="52"/>
      <c r="N1176" s="52"/>
      <c r="O1176" s="52"/>
      <c r="P1176" s="52"/>
      <c r="Q1176" s="52"/>
      <c r="R1176" s="52"/>
      <c r="S1176" s="52"/>
      <c r="T1176" s="52"/>
      <c r="U1176" s="52"/>
      <c r="V1176" s="52"/>
      <c r="W1176" s="52"/>
      <c r="X1176" s="52"/>
      <c r="Y1176" s="52"/>
      <c r="Z1176" s="52"/>
      <c r="AA1176" s="52"/>
      <c r="AB1176" s="52"/>
      <c r="AC1176" s="52"/>
      <c r="AD1176" s="52"/>
      <c r="AE1176" s="52"/>
    </row>
    <row r="1177" spans="2:31">
      <c r="B1177" s="52"/>
      <c r="C1177" s="52"/>
      <c r="D1177" s="52"/>
      <c r="E1177" s="63"/>
      <c r="F1177" s="52"/>
      <c r="G1177" s="52"/>
      <c r="H1177" s="52"/>
      <c r="I1177" s="52"/>
      <c r="J1177" s="52"/>
      <c r="K1177" s="52"/>
      <c r="L1177" s="52"/>
      <c r="M1177" s="52"/>
      <c r="N1177" s="52"/>
      <c r="O1177" s="52"/>
      <c r="P1177" s="52"/>
      <c r="Q1177" s="52"/>
      <c r="R1177" s="52"/>
      <c r="S1177" s="52"/>
      <c r="T1177" s="52"/>
      <c r="U1177" s="52"/>
      <c r="V1177" s="52"/>
      <c r="W1177" s="52"/>
      <c r="X1177" s="52"/>
      <c r="Y1177" s="52"/>
      <c r="Z1177" s="52"/>
      <c r="AA1177" s="52"/>
      <c r="AB1177" s="52"/>
      <c r="AC1177" s="52"/>
      <c r="AD1177" s="52"/>
      <c r="AE1177" s="52"/>
    </row>
    <row r="1178" spans="2:31">
      <c r="B1178" s="52"/>
      <c r="C1178" s="52"/>
      <c r="D1178" s="52"/>
      <c r="E1178" s="63"/>
      <c r="F1178" s="52"/>
      <c r="G1178" s="52"/>
      <c r="H1178" s="52"/>
      <c r="I1178" s="52"/>
      <c r="J1178" s="52"/>
      <c r="K1178" s="52"/>
      <c r="L1178" s="52"/>
      <c r="M1178" s="52"/>
      <c r="N1178" s="52"/>
      <c r="O1178" s="52"/>
      <c r="P1178" s="52"/>
      <c r="Q1178" s="52"/>
      <c r="R1178" s="52"/>
      <c r="S1178" s="52"/>
      <c r="T1178" s="52"/>
      <c r="U1178" s="52"/>
      <c r="V1178" s="52"/>
      <c r="W1178" s="52"/>
      <c r="X1178" s="52"/>
      <c r="Y1178" s="52"/>
      <c r="Z1178" s="52"/>
      <c r="AA1178" s="52"/>
      <c r="AB1178" s="52"/>
      <c r="AC1178" s="52"/>
      <c r="AD1178" s="52"/>
      <c r="AE1178" s="52"/>
    </row>
    <row r="1179" spans="2:31">
      <c r="B1179" s="52"/>
      <c r="C1179" s="52"/>
      <c r="D1179" s="52"/>
      <c r="E1179" s="63"/>
      <c r="F1179" s="52"/>
      <c r="G1179" s="52"/>
      <c r="H1179" s="52"/>
      <c r="I1179" s="52"/>
      <c r="J1179" s="52"/>
      <c r="K1179" s="52"/>
      <c r="L1179" s="52"/>
      <c r="M1179" s="52"/>
      <c r="N1179" s="52"/>
      <c r="O1179" s="52"/>
      <c r="P1179" s="52"/>
      <c r="Q1179" s="52"/>
      <c r="R1179" s="52"/>
      <c r="S1179" s="52"/>
      <c r="T1179" s="52"/>
      <c r="U1179" s="52"/>
      <c r="V1179" s="52"/>
      <c r="W1179" s="52"/>
      <c r="X1179" s="52"/>
      <c r="Y1179" s="52"/>
      <c r="Z1179" s="52"/>
      <c r="AA1179" s="52"/>
      <c r="AB1179" s="52"/>
      <c r="AC1179" s="52"/>
      <c r="AD1179" s="52"/>
      <c r="AE1179" s="52"/>
    </row>
    <row r="1180" spans="2:31">
      <c r="B1180" s="52"/>
      <c r="C1180" s="52"/>
      <c r="D1180" s="52"/>
      <c r="E1180" s="63"/>
      <c r="F1180" s="52"/>
      <c r="G1180" s="52"/>
      <c r="H1180" s="52"/>
      <c r="I1180" s="52"/>
      <c r="J1180" s="52"/>
      <c r="K1180" s="52"/>
      <c r="L1180" s="52"/>
      <c r="M1180" s="52"/>
      <c r="N1180" s="52"/>
      <c r="O1180" s="52"/>
      <c r="P1180" s="52"/>
      <c r="Q1180" s="52"/>
      <c r="R1180" s="52"/>
      <c r="S1180" s="52"/>
      <c r="T1180" s="52"/>
      <c r="U1180" s="52"/>
      <c r="V1180" s="52"/>
      <c r="W1180" s="52"/>
      <c r="X1180" s="52"/>
      <c r="Y1180" s="52"/>
      <c r="Z1180" s="52"/>
      <c r="AA1180" s="52"/>
      <c r="AB1180" s="52"/>
      <c r="AC1180" s="52"/>
      <c r="AD1180" s="52"/>
      <c r="AE1180" s="52"/>
    </row>
    <row r="1181" spans="2:31">
      <c r="B1181" s="52"/>
      <c r="C1181" s="52"/>
      <c r="D1181" s="52"/>
      <c r="E1181" s="63"/>
      <c r="F1181" s="52"/>
      <c r="G1181" s="52"/>
      <c r="H1181" s="52"/>
      <c r="I1181" s="52"/>
      <c r="J1181" s="52"/>
      <c r="K1181" s="52"/>
      <c r="L1181" s="52"/>
      <c r="M1181" s="52"/>
      <c r="N1181" s="52"/>
      <c r="O1181" s="52"/>
      <c r="P1181" s="52"/>
      <c r="Q1181" s="52"/>
      <c r="R1181" s="52"/>
      <c r="S1181" s="52"/>
      <c r="T1181" s="52"/>
      <c r="U1181" s="52"/>
      <c r="V1181" s="52"/>
      <c r="W1181" s="52"/>
      <c r="X1181" s="52"/>
      <c r="Y1181" s="52"/>
      <c r="Z1181" s="52"/>
      <c r="AA1181" s="52"/>
      <c r="AB1181" s="52"/>
      <c r="AC1181" s="52"/>
      <c r="AD1181" s="52"/>
      <c r="AE1181" s="52"/>
    </row>
    <row r="1182" spans="2:31">
      <c r="B1182" s="52"/>
      <c r="C1182" s="52"/>
      <c r="D1182" s="52"/>
      <c r="E1182" s="63"/>
      <c r="F1182" s="52"/>
      <c r="G1182" s="52"/>
      <c r="H1182" s="52"/>
      <c r="I1182" s="52"/>
      <c r="J1182" s="52"/>
      <c r="K1182" s="52"/>
      <c r="L1182" s="52"/>
      <c r="M1182" s="52"/>
      <c r="N1182" s="52"/>
      <c r="O1182" s="52"/>
      <c r="P1182" s="52"/>
      <c r="Q1182" s="52"/>
      <c r="R1182" s="52"/>
      <c r="S1182" s="52"/>
      <c r="T1182" s="52"/>
      <c r="U1182" s="52"/>
      <c r="V1182" s="52"/>
      <c r="W1182" s="52"/>
      <c r="X1182" s="52"/>
      <c r="Y1182" s="52"/>
      <c r="Z1182" s="52"/>
      <c r="AA1182" s="52"/>
      <c r="AB1182" s="52"/>
      <c r="AC1182" s="52"/>
      <c r="AD1182" s="52"/>
      <c r="AE1182" s="52"/>
    </row>
    <row r="1183" spans="2:31">
      <c r="B1183" s="52"/>
      <c r="C1183" s="52"/>
      <c r="D1183" s="52"/>
      <c r="E1183" s="63"/>
      <c r="F1183" s="52"/>
      <c r="G1183" s="52"/>
      <c r="H1183" s="52"/>
      <c r="I1183" s="52"/>
      <c r="J1183" s="52"/>
      <c r="K1183" s="52"/>
      <c r="L1183" s="52"/>
      <c r="M1183" s="52"/>
      <c r="N1183" s="52"/>
      <c r="O1183" s="52"/>
      <c r="P1183" s="52"/>
      <c r="Q1183" s="52"/>
      <c r="R1183" s="52"/>
      <c r="S1183" s="52"/>
      <c r="T1183" s="52"/>
      <c r="U1183" s="52"/>
      <c r="V1183" s="52"/>
      <c r="W1183" s="52"/>
      <c r="X1183" s="52"/>
      <c r="Y1183" s="52"/>
      <c r="Z1183" s="52"/>
      <c r="AA1183" s="52"/>
      <c r="AB1183" s="52"/>
      <c r="AC1183" s="52"/>
      <c r="AD1183" s="52"/>
      <c r="AE1183" s="52"/>
    </row>
    <row r="1184" spans="2:31">
      <c r="B1184" s="52"/>
      <c r="C1184" s="52"/>
      <c r="D1184" s="52"/>
      <c r="E1184" s="63"/>
      <c r="F1184" s="52"/>
      <c r="G1184" s="52"/>
      <c r="H1184" s="52"/>
      <c r="I1184" s="52"/>
      <c r="J1184" s="52"/>
      <c r="K1184" s="52"/>
      <c r="L1184" s="52"/>
      <c r="M1184" s="52"/>
      <c r="N1184" s="52"/>
      <c r="O1184" s="52"/>
      <c r="P1184" s="52"/>
      <c r="Q1184" s="52"/>
      <c r="R1184" s="52"/>
      <c r="S1184" s="52"/>
      <c r="T1184" s="52"/>
      <c r="U1184" s="52"/>
      <c r="V1184" s="52"/>
      <c r="W1184" s="52"/>
      <c r="X1184" s="52"/>
      <c r="Y1184" s="52"/>
      <c r="Z1184" s="52"/>
      <c r="AA1184" s="52"/>
      <c r="AB1184" s="52"/>
      <c r="AC1184" s="52"/>
      <c r="AD1184" s="52"/>
      <c r="AE1184" s="52"/>
    </row>
    <row r="1185" spans="2:31">
      <c r="B1185" s="52"/>
      <c r="C1185" s="52"/>
      <c r="D1185" s="52"/>
      <c r="E1185" s="63"/>
      <c r="F1185" s="52"/>
      <c r="G1185" s="52"/>
      <c r="H1185" s="52"/>
      <c r="I1185" s="52"/>
      <c r="J1185" s="52"/>
      <c r="K1185" s="52"/>
      <c r="L1185" s="52"/>
      <c r="M1185" s="52"/>
      <c r="N1185" s="52"/>
      <c r="O1185" s="52"/>
      <c r="P1185" s="52"/>
      <c r="Q1185" s="52"/>
      <c r="R1185" s="52"/>
      <c r="S1185" s="52"/>
      <c r="T1185" s="52"/>
      <c r="U1185" s="52"/>
      <c r="V1185" s="52"/>
      <c r="W1185" s="52"/>
      <c r="X1185" s="52"/>
      <c r="Y1185" s="52"/>
      <c r="Z1185" s="52"/>
      <c r="AA1185" s="52"/>
      <c r="AB1185" s="52"/>
      <c r="AC1185" s="52"/>
      <c r="AD1185" s="52"/>
      <c r="AE1185" s="52"/>
    </row>
    <row r="1186" spans="2:31">
      <c r="B1186" s="52"/>
      <c r="C1186" s="52"/>
      <c r="D1186" s="52"/>
      <c r="E1186" s="63"/>
      <c r="F1186" s="52"/>
      <c r="G1186" s="52"/>
      <c r="H1186" s="52"/>
      <c r="I1186" s="52"/>
      <c r="J1186" s="52"/>
      <c r="K1186" s="52"/>
      <c r="L1186" s="52"/>
      <c r="M1186" s="52"/>
      <c r="N1186" s="52"/>
      <c r="O1186" s="52"/>
      <c r="P1186" s="52"/>
      <c r="Q1186" s="52"/>
      <c r="R1186" s="52"/>
      <c r="S1186" s="52"/>
      <c r="T1186" s="52"/>
      <c r="U1186" s="52"/>
      <c r="V1186" s="52"/>
      <c r="W1186" s="52"/>
      <c r="X1186" s="52"/>
      <c r="Y1186" s="52"/>
      <c r="Z1186" s="52"/>
      <c r="AA1186" s="52"/>
      <c r="AB1186" s="52"/>
      <c r="AC1186" s="52"/>
      <c r="AD1186" s="52"/>
      <c r="AE1186" s="52"/>
    </row>
    <row r="1187" spans="2:31">
      <c r="B1187" s="52"/>
      <c r="C1187" s="52"/>
      <c r="D1187" s="52"/>
      <c r="E1187" s="63"/>
      <c r="F1187" s="52"/>
      <c r="G1187" s="52"/>
      <c r="H1187" s="52"/>
      <c r="I1187" s="52"/>
      <c r="J1187" s="52"/>
      <c r="K1187" s="52"/>
      <c r="L1187" s="52"/>
      <c r="M1187" s="52"/>
      <c r="N1187" s="52"/>
      <c r="O1187" s="52"/>
      <c r="P1187" s="52"/>
      <c r="Q1187" s="52"/>
      <c r="R1187" s="52"/>
      <c r="S1187" s="52"/>
      <c r="T1187" s="52"/>
      <c r="U1187" s="52"/>
      <c r="V1187" s="52"/>
      <c r="W1187" s="52"/>
      <c r="X1187" s="52"/>
      <c r="Y1187" s="52"/>
      <c r="Z1187" s="52"/>
      <c r="AA1187" s="52"/>
      <c r="AB1187" s="52"/>
      <c r="AC1187" s="52"/>
      <c r="AD1187" s="52"/>
      <c r="AE1187" s="52"/>
    </row>
    <row r="1188" spans="2:31">
      <c r="B1188" s="52"/>
      <c r="C1188" s="52"/>
      <c r="D1188" s="52"/>
      <c r="E1188" s="63"/>
      <c r="F1188" s="52"/>
      <c r="G1188" s="52"/>
      <c r="H1188" s="52"/>
      <c r="I1188" s="52"/>
      <c r="J1188" s="52"/>
      <c r="K1188" s="52"/>
      <c r="L1188" s="52"/>
      <c r="M1188" s="52"/>
      <c r="N1188" s="52"/>
      <c r="O1188" s="52"/>
      <c r="P1188" s="52"/>
      <c r="Q1188" s="52"/>
      <c r="R1188" s="52"/>
      <c r="S1188" s="52"/>
      <c r="T1188" s="52"/>
      <c r="U1188" s="52"/>
      <c r="V1188" s="52"/>
      <c r="W1188" s="52"/>
      <c r="X1188" s="52"/>
      <c r="Y1188" s="52"/>
      <c r="Z1188" s="52"/>
      <c r="AA1188" s="52"/>
      <c r="AB1188" s="52"/>
      <c r="AC1188" s="52"/>
      <c r="AD1188" s="52"/>
      <c r="AE1188" s="52"/>
    </row>
    <row r="1189" spans="2:31">
      <c r="B1189" s="52"/>
      <c r="C1189" s="52"/>
      <c r="D1189" s="52"/>
      <c r="E1189" s="63"/>
      <c r="F1189" s="52"/>
      <c r="G1189" s="52"/>
      <c r="H1189" s="52"/>
      <c r="I1189" s="52"/>
      <c r="J1189" s="52"/>
      <c r="K1189" s="52"/>
      <c r="L1189" s="52"/>
      <c r="M1189" s="52"/>
      <c r="N1189" s="52"/>
      <c r="O1189" s="52"/>
      <c r="P1189" s="52"/>
      <c r="Q1189" s="52"/>
      <c r="R1189" s="52"/>
      <c r="S1189" s="52"/>
      <c r="T1189" s="52"/>
      <c r="U1189" s="52"/>
      <c r="V1189" s="52"/>
      <c r="W1189" s="52"/>
      <c r="X1189" s="52"/>
      <c r="Y1189" s="52"/>
      <c r="Z1189" s="52"/>
      <c r="AA1189" s="52"/>
      <c r="AB1189" s="52"/>
      <c r="AC1189" s="52"/>
      <c r="AD1189" s="52"/>
      <c r="AE1189" s="52"/>
    </row>
    <row r="1190" spans="2:31">
      <c r="B1190" s="52"/>
      <c r="C1190" s="52"/>
      <c r="D1190" s="52"/>
      <c r="E1190" s="63"/>
      <c r="F1190" s="52"/>
      <c r="G1190" s="52"/>
      <c r="H1190" s="52"/>
      <c r="I1190" s="52"/>
      <c r="J1190" s="52"/>
      <c r="K1190" s="52"/>
      <c r="L1190" s="52"/>
      <c r="M1190" s="52"/>
      <c r="N1190" s="52"/>
      <c r="O1190" s="52"/>
      <c r="P1190" s="52"/>
      <c r="Q1190" s="52"/>
      <c r="R1190" s="52"/>
      <c r="S1190" s="52"/>
      <c r="T1190" s="52"/>
      <c r="U1190" s="52"/>
      <c r="V1190" s="52"/>
      <c r="W1190" s="52"/>
      <c r="X1190" s="52"/>
      <c r="Y1190" s="52"/>
      <c r="Z1190" s="52"/>
      <c r="AA1190" s="52"/>
      <c r="AB1190" s="52"/>
      <c r="AC1190" s="52"/>
      <c r="AD1190" s="52"/>
      <c r="AE1190" s="52"/>
    </row>
    <row r="1191" spans="2:31">
      <c r="B1191" s="52"/>
      <c r="C1191" s="52"/>
      <c r="D1191" s="52"/>
      <c r="E1191" s="63"/>
      <c r="F1191" s="52"/>
      <c r="G1191" s="52"/>
      <c r="H1191" s="52"/>
      <c r="I1191" s="52"/>
      <c r="J1191" s="52"/>
      <c r="K1191" s="52"/>
      <c r="L1191" s="52"/>
      <c r="M1191" s="52"/>
      <c r="N1191" s="52"/>
      <c r="O1191" s="52"/>
      <c r="P1191" s="52"/>
      <c r="Q1191" s="52"/>
      <c r="R1191" s="52"/>
      <c r="S1191" s="52"/>
      <c r="T1191" s="52"/>
      <c r="U1191" s="52"/>
      <c r="V1191" s="52"/>
      <c r="W1191" s="52"/>
      <c r="X1191" s="52"/>
      <c r="Y1191" s="52"/>
      <c r="Z1191" s="52"/>
      <c r="AA1191" s="52"/>
      <c r="AB1191" s="52"/>
      <c r="AC1191" s="52"/>
      <c r="AD1191" s="52"/>
      <c r="AE1191" s="52"/>
    </row>
    <row r="1192" spans="2:31">
      <c r="B1192" s="52"/>
      <c r="C1192" s="52"/>
      <c r="D1192" s="52"/>
      <c r="E1192" s="63"/>
      <c r="F1192" s="52"/>
      <c r="G1192" s="52"/>
      <c r="H1192" s="52"/>
      <c r="I1192" s="52"/>
      <c r="J1192" s="52"/>
      <c r="K1192" s="52"/>
      <c r="L1192" s="52"/>
      <c r="M1192" s="52"/>
      <c r="N1192" s="52"/>
      <c r="O1192" s="52"/>
      <c r="P1192" s="52"/>
      <c r="Q1192" s="52"/>
      <c r="R1192" s="52"/>
      <c r="S1192" s="52"/>
      <c r="T1192" s="52"/>
      <c r="U1192" s="52"/>
      <c r="V1192" s="52"/>
      <c r="W1192" s="52"/>
      <c r="X1192" s="52"/>
      <c r="Y1192" s="52"/>
      <c r="Z1192" s="52"/>
      <c r="AA1192" s="52"/>
      <c r="AB1192" s="52"/>
      <c r="AC1192" s="52"/>
      <c r="AD1192" s="52"/>
      <c r="AE1192" s="52"/>
    </row>
    <row r="1193" spans="2:31">
      <c r="B1193" s="52"/>
      <c r="C1193" s="52"/>
      <c r="D1193" s="52"/>
      <c r="E1193" s="63"/>
      <c r="F1193" s="52"/>
      <c r="G1193" s="52"/>
      <c r="H1193" s="52"/>
      <c r="I1193" s="52"/>
      <c r="J1193" s="52"/>
      <c r="K1193" s="52"/>
      <c r="L1193" s="52"/>
      <c r="M1193" s="52"/>
      <c r="N1193" s="52"/>
      <c r="O1193" s="52"/>
      <c r="P1193" s="52"/>
      <c r="Q1193" s="52"/>
      <c r="R1193" s="52"/>
      <c r="S1193" s="52"/>
      <c r="T1193" s="52"/>
      <c r="U1193" s="52"/>
      <c r="V1193" s="52"/>
      <c r="W1193" s="52"/>
      <c r="X1193" s="52"/>
      <c r="Y1193" s="52"/>
      <c r="Z1193" s="52"/>
      <c r="AA1193" s="52"/>
      <c r="AB1193" s="52"/>
      <c r="AC1193" s="52"/>
      <c r="AD1193" s="52"/>
      <c r="AE1193" s="52"/>
    </row>
    <row r="1194" spans="2:31">
      <c r="B1194" s="52"/>
      <c r="C1194" s="52"/>
      <c r="D1194" s="52"/>
      <c r="E1194" s="63"/>
      <c r="F1194" s="52"/>
      <c r="G1194" s="52"/>
      <c r="H1194" s="52"/>
      <c r="I1194" s="52"/>
      <c r="J1194" s="52"/>
      <c r="K1194" s="52"/>
      <c r="L1194" s="52"/>
      <c r="M1194" s="52"/>
      <c r="N1194" s="52"/>
      <c r="O1194" s="52"/>
      <c r="P1194" s="52"/>
      <c r="Q1194" s="52"/>
      <c r="R1194" s="52"/>
      <c r="S1194" s="52"/>
      <c r="T1194" s="52"/>
      <c r="U1194" s="52"/>
      <c r="V1194" s="52"/>
      <c r="W1194" s="52"/>
      <c r="X1194" s="52"/>
      <c r="Y1194" s="52"/>
      <c r="Z1194" s="52"/>
      <c r="AA1194" s="52"/>
      <c r="AB1194" s="52"/>
      <c r="AC1194" s="52"/>
      <c r="AD1194" s="52"/>
      <c r="AE1194" s="52"/>
    </row>
    <row r="1195" spans="2:31">
      <c r="B1195" s="52"/>
      <c r="C1195" s="52"/>
      <c r="D1195" s="52"/>
      <c r="E1195" s="63"/>
      <c r="F1195" s="52"/>
      <c r="G1195" s="52"/>
      <c r="H1195" s="52"/>
      <c r="I1195" s="52"/>
      <c r="J1195" s="52"/>
      <c r="K1195" s="52"/>
      <c r="L1195" s="52"/>
      <c r="M1195" s="52"/>
      <c r="N1195" s="52"/>
      <c r="O1195" s="52"/>
      <c r="P1195" s="52"/>
      <c r="Q1195" s="52"/>
      <c r="R1195" s="52"/>
      <c r="S1195" s="52"/>
      <c r="T1195" s="52"/>
      <c r="U1195" s="52"/>
      <c r="V1195" s="52"/>
      <c r="W1195" s="52"/>
      <c r="X1195" s="52"/>
      <c r="Y1195" s="52"/>
      <c r="Z1195" s="52"/>
      <c r="AA1195" s="52"/>
      <c r="AB1195" s="52"/>
      <c r="AC1195" s="52"/>
      <c r="AD1195" s="52"/>
      <c r="AE1195" s="52"/>
    </row>
    <row r="1196" spans="2:31">
      <c r="B1196" s="52"/>
      <c r="C1196" s="52"/>
      <c r="D1196" s="52"/>
      <c r="E1196" s="63"/>
      <c r="F1196" s="52"/>
      <c r="G1196" s="52"/>
      <c r="H1196" s="52"/>
      <c r="I1196" s="52"/>
      <c r="J1196" s="52"/>
      <c r="K1196" s="52"/>
      <c r="L1196" s="52"/>
      <c r="M1196" s="52"/>
      <c r="N1196" s="52"/>
      <c r="O1196" s="52"/>
      <c r="P1196" s="52"/>
      <c r="Q1196" s="52"/>
      <c r="R1196" s="52"/>
      <c r="S1196" s="52"/>
      <c r="T1196" s="52"/>
      <c r="U1196" s="52"/>
      <c r="V1196" s="52"/>
      <c r="W1196" s="52"/>
      <c r="X1196" s="52"/>
      <c r="Y1196" s="52"/>
      <c r="Z1196" s="52"/>
      <c r="AA1196" s="52"/>
      <c r="AB1196" s="52"/>
      <c r="AC1196" s="52"/>
      <c r="AD1196" s="52"/>
      <c r="AE1196" s="52"/>
    </row>
    <row r="1197" spans="2:31">
      <c r="B1197" s="52"/>
      <c r="C1197" s="52"/>
      <c r="D1197" s="52"/>
      <c r="E1197" s="63"/>
      <c r="F1197" s="52"/>
      <c r="G1197" s="52"/>
      <c r="H1197" s="52"/>
      <c r="I1197" s="52"/>
      <c r="J1197" s="52"/>
      <c r="K1197" s="52"/>
      <c r="L1197" s="52"/>
      <c r="M1197" s="52"/>
      <c r="N1197" s="52"/>
      <c r="O1197" s="52"/>
      <c r="P1197" s="52"/>
      <c r="Q1197" s="52"/>
      <c r="R1197" s="52"/>
      <c r="S1197" s="52"/>
      <c r="T1197" s="52"/>
      <c r="U1197" s="52"/>
      <c r="V1197" s="52"/>
      <c r="W1197" s="52"/>
      <c r="X1197" s="52"/>
      <c r="Y1197" s="52"/>
      <c r="Z1197" s="52"/>
      <c r="AA1197" s="52"/>
      <c r="AB1197" s="52"/>
      <c r="AC1197" s="52"/>
      <c r="AD1197" s="52"/>
      <c r="AE1197" s="52"/>
    </row>
    <row r="1198" spans="2:31">
      <c r="B1198" s="52"/>
      <c r="C1198" s="52"/>
      <c r="D1198" s="52"/>
      <c r="E1198" s="63"/>
      <c r="F1198" s="52"/>
      <c r="G1198" s="52"/>
      <c r="H1198" s="52"/>
      <c r="I1198" s="52"/>
      <c r="J1198" s="52"/>
      <c r="K1198" s="52"/>
      <c r="L1198" s="52"/>
      <c r="M1198" s="52"/>
      <c r="N1198" s="52"/>
      <c r="O1198" s="52"/>
      <c r="P1198" s="52"/>
      <c r="Q1198" s="52"/>
      <c r="R1198" s="52"/>
      <c r="S1198" s="52"/>
      <c r="T1198" s="52"/>
      <c r="U1198" s="52"/>
      <c r="V1198" s="52"/>
      <c r="W1198" s="52"/>
      <c r="X1198" s="52"/>
      <c r="Y1198" s="52"/>
      <c r="Z1198" s="52"/>
      <c r="AA1198" s="52"/>
      <c r="AB1198" s="52"/>
      <c r="AC1198" s="52"/>
      <c r="AD1198" s="52"/>
      <c r="AE1198" s="52"/>
    </row>
    <row r="1199" spans="2:31">
      <c r="B1199" s="52"/>
      <c r="C1199" s="52"/>
      <c r="D1199" s="52"/>
      <c r="E1199" s="63"/>
      <c r="F1199" s="52"/>
      <c r="G1199" s="52"/>
      <c r="H1199" s="52"/>
      <c r="I1199" s="52"/>
      <c r="J1199" s="52"/>
      <c r="K1199" s="52"/>
      <c r="L1199" s="52"/>
      <c r="M1199" s="52"/>
      <c r="N1199" s="52"/>
      <c r="O1199" s="52"/>
      <c r="P1199" s="52"/>
      <c r="Q1199" s="52"/>
      <c r="R1199" s="52"/>
      <c r="S1199" s="52"/>
      <c r="T1199" s="52"/>
      <c r="U1199" s="52"/>
      <c r="V1199" s="52"/>
      <c r="W1199" s="52"/>
      <c r="X1199" s="52"/>
      <c r="Y1199" s="52"/>
      <c r="Z1199" s="52"/>
      <c r="AA1199" s="52"/>
      <c r="AB1199" s="52"/>
      <c r="AC1199" s="52"/>
      <c r="AD1199" s="52"/>
      <c r="AE1199" s="52"/>
    </row>
    <row r="1200" spans="2:31">
      <c r="B1200" s="52"/>
      <c r="C1200" s="52"/>
      <c r="D1200" s="52"/>
      <c r="E1200" s="63"/>
      <c r="F1200" s="52"/>
      <c r="G1200" s="52"/>
      <c r="H1200" s="52"/>
      <c r="I1200" s="52"/>
      <c r="J1200" s="52"/>
      <c r="K1200" s="52"/>
      <c r="L1200" s="52"/>
      <c r="M1200" s="52"/>
      <c r="N1200" s="52"/>
      <c r="O1200" s="52"/>
      <c r="P1200" s="52"/>
      <c r="Q1200" s="52"/>
      <c r="R1200" s="52"/>
      <c r="S1200" s="52"/>
      <c r="T1200" s="52"/>
      <c r="U1200" s="52"/>
      <c r="V1200" s="52"/>
      <c r="W1200" s="52"/>
      <c r="X1200" s="52"/>
      <c r="Y1200" s="52"/>
      <c r="Z1200" s="52"/>
      <c r="AA1200" s="52"/>
      <c r="AB1200" s="52"/>
      <c r="AC1200" s="52"/>
      <c r="AD1200" s="52"/>
      <c r="AE1200" s="52"/>
    </row>
    <row r="1201" spans="2:31">
      <c r="B1201" s="52"/>
      <c r="C1201" s="52"/>
      <c r="D1201" s="52"/>
      <c r="E1201" s="63"/>
      <c r="F1201" s="52"/>
      <c r="G1201" s="52"/>
      <c r="H1201" s="52"/>
      <c r="I1201" s="52"/>
      <c r="J1201" s="52"/>
      <c r="K1201" s="52"/>
      <c r="L1201" s="52"/>
      <c r="M1201" s="52"/>
      <c r="N1201" s="52"/>
      <c r="O1201" s="52"/>
      <c r="P1201" s="52"/>
      <c r="Q1201" s="52"/>
      <c r="R1201" s="52"/>
      <c r="S1201" s="52"/>
      <c r="T1201" s="52"/>
      <c r="U1201" s="52"/>
      <c r="V1201" s="52"/>
      <c r="W1201" s="52"/>
      <c r="X1201" s="52"/>
      <c r="Y1201" s="52"/>
      <c r="Z1201" s="52"/>
      <c r="AA1201" s="52"/>
      <c r="AB1201" s="52"/>
      <c r="AC1201" s="52"/>
      <c r="AD1201" s="52"/>
      <c r="AE1201" s="52"/>
    </row>
    <row r="1202" spans="2:31">
      <c r="B1202" s="52"/>
      <c r="C1202" s="52"/>
      <c r="D1202" s="52"/>
      <c r="E1202" s="63"/>
      <c r="F1202" s="52"/>
      <c r="G1202" s="52"/>
      <c r="H1202" s="52"/>
      <c r="I1202" s="52"/>
      <c r="J1202" s="52"/>
      <c r="K1202" s="52"/>
      <c r="L1202" s="52"/>
      <c r="M1202" s="52"/>
      <c r="N1202" s="52"/>
      <c r="O1202" s="52"/>
      <c r="P1202" s="52"/>
      <c r="Q1202" s="52"/>
      <c r="R1202" s="52"/>
      <c r="S1202" s="52"/>
      <c r="T1202" s="52"/>
      <c r="U1202" s="52"/>
      <c r="V1202" s="52"/>
      <c r="W1202" s="52"/>
      <c r="X1202" s="52"/>
      <c r="Y1202" s="52"/>
      <c r="Z1202" s="52"/>
      <c r="AA1202" s="52"/>
      <c r="AB1202" s="52"/>
      <c r="AC1202" s="52"/>
      <c r="AD1202" s="52"/>
      <c r="AE1202" s="52"/>
    </row>
    <row r="1203" spans="2:31">
      <c r="B1203" s="52"/>
      <c r="C1203" s="52"/>
      <c r="D1203" s="52"/>
      <c r="E1203" s="63"/>
      <c r="F1203" s="52"/>
      <c r="G1203" s="52"/>
      <c r="H1203" s="52"/>
      <c r="I1203" s="52"/>
      <c r="J1203" s="52"/>
      <c r="K1203" s="52"/>
      <c r="L1203" s="52"/>
      <c r="M1203" s="52"/>
      <c r="N1203" s="52"/>
      <c r="O1203" s="52"/>
      <c r="P1203" s="52"/>
      <c r="Q1203" s="52"/>
      <c r="R1203" s="52"/>
      <c r="S1203" s="52"/>
      <c r="T1203" s="52"/>
      <c r="U1203" s="52"/>
      <c r="V1203" s="52"/>
      <c r="W1203" s="52"/>
      <c r="X1203" s="52"/>
      <c r="Y1203" s="52"/>
      <c r="Z1203" s="52"/>
      <c r="AA1203" s="52"/>
      <c r="AB1203" s="52"/>
      <c r="AC1203" s="52"/>
      <c r="AD1203" s="52"/>
      <c r="AE1203" s="52"/>
    </row>
    <row r="1204" spans="2:31">
      <c r="B1204" s="52"/>
      <c r="C1204" s="52"/>
      <c r="D1204" s="52"/>
      <c r="E1204" s="63"/>
      <c r="F1204" s="52"/>
      <c r="G1204" s="52"/>
      <c r="H1204" s="52"/>
      <c r="I1204" s="52"/>
      <c r="J1204" s="52"/>
      <c r="K1204" s="52"/>
      <c r="L1204" s="52"/>
      <c r="M1204" s="52"/>
      <c r="N1204" s="52"/>
      <c r="O1204" s="52"/>
      <c r="P1204" s="52"/>
      <c r="Q1204" s="52"/>
      <c r="R1204" s="52"/>
      <c r="S1204" s="52"/>
      <c r="T1204" s="52"/>
      <c r="U1204" s="52"/>
      <c r="V1204" s="52"/>
      <c r="W1204" s="52"/>
      <c r="X1204" s="52"/>
      <c r="Y1204" s="52"/>
      <c r="Z1204" s="52"/>
      <c r="AA1204" s="52"/>
      <c r="AB1204" s="52"/>
      <c r="AC1204" s="52"/>
      <c r="AD1204" s="52"/>
      <c r="AE1204" s="52"/>
    </row>
    <row r="1205" spans="2:31">
      <c r="B1205" s="52"/>
      <c r="C1205" s="52"/>
      <c r="D1205" s="52"/>
      <c r="E1205" s="63"/>
      <c r="F1205" s="52"/>
      <c r="G1205" s="52"/>
      <c r="H1205" s="52"/>
      <c r="I1205" s="52"/>
      <c r="J1205" s="52"/>
      <c r="K1205" s="52"/>
      <c r="L1205" s="52"/>
      <c r="M1205" s="52"/>
      <c r="N1205" s="52"/>
      <c r="O1205" s="52"/>
      <c r="P1205" s="52"/>
      <c r="Q1205" s="52"/>
      <c r="R1205" s="52"/>
      <c r="S1205" s="52"/>
      <c r="T1205" s="52"/>
      <c r="U1205" s="52"/>
      <c r="V1205" s="52"/>
      <c r="W1205" s="52"/>
      <c r="X1205" s="52"/>
      <c r="Y1205" s="52"/>
      <c r="Z1205" s="52"/>
      <c r="AA1205" s="52"/>
      <c r="AB1205" s="52"/>
      <c r="AC1205" s="52"/>
      <c r="AD1205" s="52"/>
      <c r="AE1205" s="52"/>
    </row>
    <row r="1206" spans="2:31">
      <c r="B1206" s="52"/>
      <c r="C1206" s="52"/>
      <c r="D1206" s="52"/>
      <c r="E1206" s="63"/>
      <c r="F1206" s="52"/>
      <c r="G1206" s="52"/>
      <c r="H1206" s="52"/>
      <c r="I1206" s="52"/>
      <c r="J1206" s="52"/>
      <c r="K1206" s="52"/>
      <c r="L1206" s="52"/>
      <c r="M1206" s="52"/>
      <c r="N1206" s="52"/>
      <c r="O1206" s="52"/>
      <c r="P1206" s="52"/>
      <c r="Q1206" s="52"/>
      <c r="R1206" s="52"/>
      <c r="S1206" s="52"/>
      <c r="T1206" s="52"/>
      <c r="U1206" s="52"/>
      <c r="V1206" s="52"/>
      <c r="W1206" s="52"/>
      <c r="X1206" s="52"/>
      <c r="Y1206" s="52"/>
      <c r="Z1206" s="52"/>
      <c r="AA1206" s="52"/>
      <c r="AB1206" s="52"/>
      <c r="AC1206" s="52"/>
      <c r="AD1206" s="52"/>
      <c r="AE1206" s="52"/>
    </row>
    <row r="1207" spans="2:31">
      <c r="B1207" s="52"/>
      <c r="C1207" s="52"/>
      <c r="D1207" s="52"/>
      <c r="E1207" s="63"/>
      <c r="F1207" s="52"/>
      <c r="G1207" s="52"/>
      <c r="H1207" s="52"/>
      <c r="I1207" s="52"/>
      <c r="J1207" s="52"/>
      <c r="K1207" s="52"/>
      <c r="L1207" s="52"/>
      <c r="M1207" s="52"/>
      <c r="N1207" s="52"/>
      <c r="O1207" s="52"/>
      <c r="P1207" s="52"/>
      <c r="Q1207" s="52"/>
      <c r="R1207" s="52"/>
      <c r="S1207" s="52"/>
      <c r="T1207" s="52"/>
      <c r="U1207" s="52"/>
      <c r="V1207" s="52"/>
      <c r="W1207" s="52"/>
      <c r="X1207" s="52"/>
      <c r="Y1207" s="52"/>
      <c r="Z1207" s="52"/>
      <c r="AA1207" s="52"/>
      <c r="AB1207" s="52"/>
      <c r="AC1207" s="52"/>
      <c r="AD1207" s="52"/>
      <c r="AE1207" s="52"/>
    </row>
    <row r="1208" spans="2:31">
      <c r="B1208" s="52"/>
      <c r="C1208" s="52"/>
      <c r="D1208" s="52"/>
      <c r="E1208" s="63"/>
      <c r="F1208" s="52"/>
      <c r="G1208" s="52"/>
      <c r="H1208" s="52"/>
      <c r="I1208" s="52"/>
      <c r="J1208" s="52"/>
      <c r="K1208" s="52"/>
      <c r="L1208" s="52"/>
      <c r="M1208" s="52"/>
      <c r="N1208" s="52"/>
      <c r="O1208" s="52"/>
      <c r="P1208" s="52"/>
      <c r="Q1208" s="52"/>
      <c r="R1208" s="52"/>
      <c r="S1208" s="52"/>
      <c r="T1208" s="52"/>
      <c r="U1208" s="52"/>
      <c r="V1208" s="52"/>
      <c r="W1208" s="52"/>
      <c r="X1208" s="52"/>
      <c r="Y1208" s="52"/>
      <c r="Z1208" s="52"/>
      <c r="AA1208" s="52"/>
      <c r="AB1208" s="52"/>
      <c r="AC1208" s="52"/>
      <c r="AD1208" s="52"/>
      <c r="AE1208" s="52"/>
    </row>
    <row r="1209" spans="2:31">
      <c r="B1209" s="52"/>
      <c r="C1209" s="52"/>
      <c r="D1209" s="52"/>
      <c r="E1209" s="63"/>
      <c r="F1209" s="52"/>
      <c r="G1209" s="52"/>
      <c r="H1209" s="52"/>
      <c r="I1209" s="52"/>
      <c r="J1209" s="52"/>
      <c r="K1209" s="52"/>
      <c r="L1209" s="52"/>
      <c r="M1209" s="52"/>
      <c r="N1209" s="52"/>
      <c r="O1209" s="52"/>
      <c r="P1209" s="52"/>
      <c r="Q1209" s="52"/>
      <c r="R1209" s="52"/>
      <c r="S1209" s="52"/>
      <c r="T1209" s="52"/>
      <c r="U1209" s="52"/>
      <c r="V1209" s="52"/>
      <c r="W1209" s="52"/>
      <c r="X1209" s="52"/>
      <c r="Y1209" s="52"/>
      <c r="Z1209" s="52"/>
      <c r="AA1209" s="52"/>
      <c r="AB1209" s="52"/>
      <c r="AC1209" s="52"/>
      <c r="AD1209" s="52"/>
      <c r="AE1209" s="52"/>
    </row>
    <row r="1210" spans="2:31">
      <c r="B1210" s="52"/>
      <c r="C1210" s="52"/>
      <c r="D1210" s="52"/>
      <c r="E1210" s="63"/>
      <c r="F1210" s="52"/>
      <c r="G1210" s="52"/>
      <c r="H1210" s="52"/>
      <c r="I1210" s="52"/>
      <c r="J1210" s="52"/>
      <c r="K1210" s="52"/>
      <c r="L1210" s="52"/>
      <c r="M1210" s="52"/>
      <c r="N1210" s="52"/>
      <c r="O1210" s="52"/>
      <c r="P1210" s="52"/>
      <c r="Q1210" s="52"/>
      <c r="R1210" s="52"/>
      <c r="S1210" s="52"/>
      <c r="T1210" s="52"/>
      <c r="U1210" s="52"/>
      <c r="V1210" s="52"/>
      <c r="W1210" s="52"/>
      <c r="X1210" s="52"/>
      <c r="Y1210" s="52"/>
      <c r="Z1210" s="52"/>
      <c r="AA1210" s="52"/>
      <c r="AB1210" s="52"/>
      <c r="AC1210" s="52"/>
      <c r="AD1210" s="52"/>
      <c r="AE1210" s="52"/>
    </row>
    <row r="1211" spans="2:31">
      <c r="B1211" s="52"/>
      <c r="C1211" s="52"/>
      <c r="D1211" s="52"/>
      <c r="E1211" s="63"/>
      <c r="F1211" s="52"/>
      <c r="G1211" s="52"/>
      <c r="H1211" s="52"/>
      <c r="I1211" s="52"/>
      <c r="J1211" s="52"/>
      <c r="K1211" s="52"/>
      <c r="L1211" s="52"/>
      <c r="M1211" s="52"/>
      <c r="N1211" s="52"/>
      <c r="O1211" s="52"/>
      <c r="P1211" s="52"/>
      <c r="Q1211" s="52"/>
      <c r="R1211" s="52"/>
      <c r="S1211" s="52"/>
      <c r="T1211" s="52"/>
      <c r="U1211" s="52"/>
      <c r="V1211" s="52"/>
      <c r="W1211" s="52"/>
      <c r="X1211" s="52"/>
      <c r="Y1211" s="52"/>
      <c r="Z1211" s="52"/>
      <c r="AA1211" s="52"/>
      <c r="AB1211" s="52"/>
      <c r="AC1211" s="52"/>
      <c r="AD1211" s="52"/>
      <c r="AE1211" s="52"/>
    </row>
    <row r="1212" spans="2:31">
      <c r="B1212" s="52"/>
      <c r="C1212" s="52"/>
      <c r="D1212" s="52"/>
      <c r="E1212" s="63"/>
      <c r="F1212" s="52"/>
      <c r="G1212" s="52"/>
      <c r="H1212" s="52"/>
      <c r="I1212" s="52"/>
      <c r="J1212" s="52"/>
      <c r="K1212" s="52"/>
      <c r="L1212" s="52"/>
      <c r="M1212" s="52"/>
      <c r="N1212" s="52"/>
      <c r="O1212" s="52"/>
      <c r="P1212" s="52"/>
      <c r="Q1212" s="52"/>
      <c r="R1212" s="52"/>
      <c r="S1212" s="52"/>
      <c r="T1212" s="52"/>
      <c r="U1212" s="52"/>
      <c r="V1212" s="52"/>
      <c r="W1212" s="52"/>
      <c r="X1212" s="52"/>
      <c r="Y1212" s="52"/>
      <c r="Z1212" s="52"/>
      <c r="AA1212" s="52"/>
      <c r="AB1212" s="52"/>
      <c r="AC1212" s="52"/>
      <c r="AD1212" s="52"/>
      <c r="AE1212" s="52"/>
    </row>
    <row r="1213" spans="2:31">
      <c r="B1213" s="52"/>
      <c r="C1213" s="52"/>
      <c r="D1213" s="52"/>
      <c r="E1213" s="63"/>
      <c r="F1213" s="52"/>
      <c r="G1213" s="52"/>
      <c r="H1213" s="52"/>
      <c r="I1213" s="52"/>
      <c r="J1213" s="52"/>
      <c r="K1213" s="52"/>
      <c r="L1213" s="52"/>
      <c r="M1213" s="52"/>
      <c r="N1213" s="52"/>
      <c r="O1213" s="52"/>
      <c r="P1213" s="52"/>
      <c r="Q1213" s="52"/>
      <c r="R1213" s="52"/>
      <c r="S1213" s="52"/>
      <c r="T1213" s="52"/>
      <c r="U1213" s="52"/>
      <c r="V1213" s="52"/>
      <c r="W1213" s="52"/>
      <c r="X1213" s="52"/>
      <c r="Y1213" s="52"/>
      <c r="Z1213" s="52"/>
      <c r="AA1213" s="52"/>
      <c r="AB1213" s="52"/>
      <c r="AC1213" s="52"/>
      <c r="AD1213" s="52"/>
      <c r="AE1213" s="52"/>
    </row>
    <row r="1214" spans="2:31">
      <c r="B1214" s="52"/>
      <c r="C1214" s="52"/>
      <c r="D1214" s="52"/>
      <c r="E1214" s="63"/>
      <c r="F1214" s="52"/>
      <c r="G1214" s="52"/>
      <c r="H1214" s="52"/>
      <c r="I1214" s="52"/>
      <c r="J1214" s="52"/>
      <c r="K1214" s="52"/>
      <c r="L1214" s="52"/>
      <c r="M1214" s="52"/>
      <c r="N1214" s="52"/>
      <c r="O1214" s="52"/>
      <c r="P1214" s="52"/>
      <c r="Q1214" s="52"/>
      <c r="R1214" s="52"/>
      <c r="S1214" s="52"/>
      <c r="T1214" s="52"/>
      <c r="U1214" s="52"/>
      <c r="V1214" s="52"/>
      <c r="W1214" s="52"/>
      <c r="X1214" s="52"/>
      <c r="Y1214" s="52"/>
      <c r="Z1214" s="52"/>
      <c r="AA1214" s="52"/>
      <c r="AB1214" s="52"/>
      <c r="AC1214" s="52"/>
      <c r="AD1214" s="52"/>
      <c r="AE1214" s="52"/>
    </row>
    <row r="1215" spans="2:31">
      <c r="B1215" s="52"/>
      <c r="C1215" s="52"/>
      <c r="D1215" s="52"/>
      <c r="E1215" s="63"/>
      <c r="F1215" s="52"/>
      <c r="G1215" s="52"/>
      <c r="H1215" s="52"/>
      <c r="I1215" s="52"/>
      <c r="J1215" s="52"/>
      <c r="K1215" s="52"/>
      <c r="L1215" s="52"/>
      <c r="M1215" s="52"/>
      <c r="N1215" s="52"/>
      <c r="O1215" s="52"/>
      <c r="P1215" s="52"/>
      <c r="Q1215" s="52"/>
      <c r="R1215" s="52"/>
      <c r="S1215" s="52"/>
      <c r="T1215" s="52"/>
      <c r="U1215" s="52"/>
      <c r="V1215" s="52"/>
      <c r="W1215" s="52"/>
      <c r="X1215" s="52"/>
      <c r="Y1215" s="52"/>
      <c r="Z1215" s="52"/>
      <c r="AA1215" s="52"/>
      <c r="AB1215" s="52"/>
      <c r="AC1215" s="52"/>
      <c r="AD1215" s="52"/>
      <c r="AE1215" s="52"/>
    </row>
    <row r="1216" spans="2:31">
      <c r="B1216" s="52"/>
      <c r="C1216" s="52"/>
      <c r="D1216" s="52"/>
      <c r="E1216" s="63"/>
      <c r="F1216" s="52"/>
      <c r="G1216" s="52"/>
      <c r="H1216" s="52"/>
      <c r="I1216" s="52"/>
      <c r="J1216" s="52"/>
      <c r="K1216" s="52"/>
      <c r="L1216" s="52"/>
      <c r="M1216" s="52"/>
      <c r="N1216" s="52"/>
      <c r="O1216" s="52"/>
      <c r="P1216" s="52"/>
      <c r="Q1216" s="52"/>
      <c r="R1216" s="52"/>
      <c r="S1216" s="52"/>
      <c r="T1216" s="52"/>
      <c r="U1216" s="52"/>
      <c r="V1216" s="52"/>
      <c r="W1216" s="52"/>
      <c r="X1216" s="52"/>
      <c r="Y1216" s="52"/>
      <c r="Z1216" s="52"/>
      <c r="AA1216" s="52"/>
      <c r="AB1216" s="52"/>
      <c r="AC1216" s="52"/>
      <c r="AD1216" s="52"/>
      <c r="AE1216" s="52"/>
    </row>
    <row r="1217" spans="2:31">
      <c r="B1217" s="52"/>
      <c r="C1217" s="52"/>
      <c r="D1217" s="52"/>
      <c r="E1217" s="63"/>
      <c r="F1217" s="52"/>
      <c r="G1217" s="52"/>
      <c r="H1217" s="52"/>
      <c r="I1217" s="52"/>
      <c r="J1217" s="52"/>
      <c r="K1217" s="52"/>
      <c r="L1217" s="52"/>
      <c r="M1217" s="52"/>
      <c r="N1217" s="52"/>
      <c r="O1217" s="52"/>
      <c r="P1217" s="52"/>
      <c r="Q1217" s="52"/>
      <c r="R1217" s="52"/>
      <c r="S1217" s="52"/>
      <c r="T1217" s="52"/>
      <c r="U1217" s="52"/>
      <c r="V1217" s="52"/>
      <c r="W1217" s="52"/>
      <c r="X1217" s="52"/>
      <c r="Y1217" s="52"/>
      <c r="Z1217" s="52"/>
      <c r="AA1217" s="52"/>
      <c r="AB1217" s="52"/>
      <c r="AC1217" s="52"/>
      <c r="AD1217" s="52"/>
      <c r="AE1217" s="52"/>
    </row>
    <row r="1218" spans="2:31">
      <c r="B1218" s="52"/>
      <c r="C1218" s="52"/>
      <c r="D1218" s="52"/>
      <c r="E1218" s="63"/>
      <c r="F1218" s="52"/>
      <c r="G1218" s="52"/>
      <c r="H1218" s="52"/>
      <c r="I1218" s="52"/>
      <c r="J1218" s="52"/>
      <c r="K1218" s="52"/>
      <c r="L1218" s="52"/>
      <c r="M1218" s="52"/>
      <c r="N1218" s="52"/>
      <c r="O1218" s="52"/>
      <c r="P1218" s="52"/>
      <c r="Q1218" s="52"/>
      <c r="R1218" s="52"/>
      <c r="S1218" s="52"/>
      <c r="T1218" s="52"/>
      <c r="U1218" s="52"/>
      <c r="V1218" s="52"/>
      <c r="W1218" s="52"/>
      <c r="X1218" s="52"/>
      <c r="Y1218" s="52"/>
      <c r="Z1218" s="52"/>
      <c r="AA1218" s="52"/>
      <c r="AB1218" s="52"/>
      <c r="AC1218" s="52"/>
      <c r="AD1218" s="52"/>
      <c r="AE1218" s="52"/>
    </row>
    <row r="1219" spans="2:31">
      <c r="B1219" s="52"/>
      <c r="C1219" s="52"/>
      <c r="D1219" s="52"/>
      <c r="E1219" s="63"/>
      <c r="F1219" s="52"/>
      <c r="G1219" s="52"/>
      <c r="H1219" s="52"/>
      <c r="I1219" s="52"/>
      <c r="J1219" s="52"/>
      <c r="K1219" s="52"/>
      <c r="L1219" s="52"/>
      <c r="M1219" s="52"/>
      <c r="N1219" s="52"/>
      <c r="O1219" s="52"/>
      <c r="P1219" s="52"/>
      <c r="Q1219" s="52"/>
      <c r="R1219" s="52"/>
      <c r="S1219" s="52"/>
      <c r="T1219" s="52"/>
      <c r="U1219" s="52"/>
      <c r="V1219" s="52"/>
      <c r="W1219" s="52"/>
      <c r="X1219" s="52"/>
      <c r="Y1219" s="52"/>
      <c r="Z1219" s="52"/>
      <c r="AA1219" s="52"/>
      <c r="AB1219" s="52"/>
      <c r="AC1219" s="52"/>
      <c r="AD1219" s="52"/>
      <c r="AE1219" s="52"/>
    </row>
    <row r="1220" spans="2:31">
      <c r="B1220" s="52"/>
      <c r="C1220" s="52"/>
      <c r="D1220" s="52"/>
      <c r="E1220" s="63"/>
      <c r="F1220" s="52"/>
      <c r="G1220" s="52"/>
      <c r="H1220" s="52"/>
      <c r="I1220" s="52"/>
      <c r="J1220" s="52"/>
      <c r="K1220" s="52"/>
      <c r="L1220" s="52"/>
      <c r="M1220" s="52"/>
      <c r="N1220" s="52"/>
      <c r="O1220" s="52"/>
      <c r="P1220" s="52"/>
      <c r="Q1220" s="52"/>
      <c r="R1220" s="52"/>
      <c r="S1220" s="52"/>
      <c r="T1220" s="52"/>
      <c r="U1220" s="52"/>
      <c r="V1220" s="52"/>
      <c r="W1220" s="52"/>
      <c r="X1220" s="52"/>
      <c r="Y1220" s="52"/>
      <c r="Z1220" s="52"/>
      <c r="AA1220" s="52"/>
      <c r="AB1220" s="52"/>
      <c r="AC1220" s="52"/>
      <c r="AD1220" s="52"/>
      <c r="AE1220" s="52"/>
    </row>
    <row r="1221" spans="2:31">
      <c r="B1221" s="52"/>
      <c r="C1221" s="52"/>
      <c r="D1221" s="52"/>
      <c r="E1221" s="63"/>
      <c r="F1221" s="52"/>
      <c r="G1221" s="52"/>
      <c r="H1221" s="52"/>
      <c r="I1221" s="52"/>
      <c r="J1221" s="52"/>
      <c r="K1221" s="52"/>
      <c r="L1221" s="52"/>
      <c r="M1221" s="52"/>
      <c r="N1221" s="52"/>
      <c r="O1221" s="52"/>
      <c r="P1221" s="52"/>
      <c r="Q1221" s="52"/>
      <c r="R1221" s="52"/>
      <c r="S1221" s="52"/>
      <c r="T1221" s="52"/>
      <c r="U1221" s="52"/>
      <c r="V1221" s="52"/>
      <c r="W1221" s="52"/>
      <c r="X1221" s="52"/>
      <c r="Y1221" s="52"/>
      <c r="Z1221" s="52"/>
      <c r="AA1221" s="52"/>
      <c r="AB1221" s="52"/>
      <c r="AC1221" s="52"/>
      <c r="AD1221" s="52"/>
      <c r="AE1221" s="52"/>
    </row>
    <row r="1222" spans="2:31">
      <c r="B1222" s="52"/>
      <c r="C1222" s="52"/>
      <c r="D1222" s="52"/>
      <c r="E1222" s="63"/>
      <c r="F1222" s="52"/>
      <c r="G1222" s="52"/>
      <c r="H1222" s="52"/>
      <c r="I1222" s="52"/>
      <c r="J1222" s="52"/>
      <c r="K1222" s="52"/>
      <c r="L1222" s="52"/>
      <c r="M1222" s="52"/>
      <c r="N1222" s="52"/>
      <c r="O1222" s="52"/>
      <c r="P1222" s="52"/>
      <c r="Q1222" s="52"/>
      <c r="R1222" s="52"/>
      <c r="S1222" s="52"/>
      <c r="T1222" s="52"/>
      <c r="U1222" s="52"/>
      <c r="V1222" s="52"/>
      <c r="W1222" s="52"/>
      <c r="X1222" s="52"/>
      <c r="Y1222" s="52"/>
      <c r="Z1222" s="52"/>
      <c r="AA1222" s="52"/>
      <c r="AB1222" s="52"/>
      <c r="AC1222" s="52"/>
      <c r="AD1222" s="52"/>
      <c r="AE1222" s="52"/>
    </row>
    <row r="1223" spans="2:31">
      <c r="B1223" s="52"/>
      <c r="C1223" s="52"/>
      <c r="D1223" s="52"/>
      <c r="E1223" s="63"/>
      <c r="F1223" s="52"/>
      <c r="G1223" s="52"/>
      <c r="H1223" s="52"/>
      <c r="I1223" s="52"/>
      <c r="J1223" s="52"/>
      <c r="K1223" s="52"/>
      <c r="L1223" s="52"/>
      <c r="M1223" s="52"/>
      <c r="N1223" s="52"/>
      <c r="O1223" s="52"/>
      <c r="P1223" s="52"/>
      <c r="Q1223" s="52"/>
      <c r="R1223" s="52"/>
      <c r="S1223" s="52"/>
      <c r="T1223" s="52"/>
      <c r="U1223" s="52"/>
      <c r="V1223" s="52"/>
      <c r="W1223" s="52"/>
      <c r="X1223" s="52"/>
      <c r="Y1223" s="52"/>
      <c r="Z1223" s="52"/>
      <c r="AA1223" s="52"/>
      <c r="AB1223" s="52"/>
      <c r="AC1223" s="52"/>
      <c r="AD1223" s="52"/>
      <c r="AE1223" s="52"/>
    </row>
    <row r="1224" spans="2:31">
      <c r="B1224" s="52"/>
      <c r="C1224" s="52"/>
      <c r="D1224" s="52"/>
      <c r="E1224" s="63"/>
      <c r="F1224" s="52"/>
      <c r="G1224" s="52"/>
      <c r="H1224" s="52"/>
      <c r="I1224" s="52"/>
      <c r="J1224" s="52"/>
      <c r="K1224" s="52"/>
      <c r="L1224" s="52"/>
      <c r="M1224" s="52"/>
      <c r="N1224" s="52"/>
      <c r="O1224" s="52"/>
      <c r="P1224" s="52"/>
      <c r="Q1224" s="52"/>
      <c r="R1224" s="52"/>
      <c r="S1224" s="52"/>
      <c r="T1224" s="52"/>
      <c r="U1224" s="52"/>
      <c r="V1224" s="52"/>
      <c r="W1224" s="52"/>
      <c r="X1224" s="52"/>
      <c r="Y1224" s="52"/>
      <c r="Z1224" s="52"/>
      <c r="AA1224" s="52"/>
      <c r="AB1224" s="52"/>
      <c r="AC1224" s="52"/>
      <c r="AD1224" s="52"/>
      <c r="AE1224" s="52"/>
    </row>
    <row r="1225" spans="2:31">
      <c r="B1225" s="52"/>
      <c r="C1225" s="52"/>
      <c r="D1225" s="52"/>
      <c r="E1225" s="63"/>
      <c r="F1225" s="52"/>
      <c r="G1225" s="52"/>
      <c r="H1225" s="52"/>
      <c r="I1225" s="52"/>
      <c r="J1225" s="52"/>
      <c r="K1225" s="52"/>
      <c r="L1225" s="52"/>
      <c r="M1225" s="52"/>
      <c r="N1225" s="52"/>
      <c r="O1225" s="52"/>
      <c r="P1225" s="52"/>
      <c r="Q1225" s="52"/>
      <c r="R1225" s="52"/>
      <c r="S1225" s="52"/>
      <c r="T1225" s="52"/>
      <c r="U1225" s="52"/>
      <c r="V1225" s="52"/>
      <c r="W1225" s="52"/>
      <c r="X1225" s="52"/>
      <c r="Y1225" s="52"/>
      <c r="Z1225" s="52"/>
      <c r="AA1225" s="52"/>
      <c r="AB1225" s="52"/>
      <c r="AC1225" s="52"/>
      <c r="AD1225" s="52"/>
      <c r="AE1225" s="52"/>
    </row>
    <row r="1226" spans="2:31">
      <c r="B1226" s="52"/>
      <c r="C1226" s="52"/>
      <c r="D1226" s="52"/>
      <c r="E1226" s="63"/>
      <c r="F1226" s="52"/>
      <c r="G1226" s="52"/>
      <c r="H1226" s="52"/>
      <c r="I1226" s="52"/>
      <c r="J1226" s="52"/>
      <c r="K1226" s="52"/>
      <c r="L1226" s="52"/>
      <c r="M1226" s="52"/>
      <c r="N1226" s="52"/>
      <c r="O1226" s="52"/>
      <c r="P1226" s="52"/>
      <c r="Q1226" s="52"/>
      <c r="R1226" s="52"/>
      <c r="S1226" s="52"/>
      <c r="T1226" s="52"/>
      <c r="U1226" s="52"/>
      <c r="V1226" s="52"/>
      <c r="W1226" s="52"/>
      <c r="X1226" s="52"/>
      <c r="Y1226" s="52"/>
      <c r="Z1226" s="52"/>
      <c r="AA1226" s="52"/>
      <c r="AB1226" s="52"/>
      <c r="AC1226" s="52"/>
      <c r="AD1226" s="52"/>
      <c r="AE1226" s="52"/>
    </row>
    <row r="1227" spans="2:31">
      <c r="B1227" s="52"/>
      <c r="C1227" s="52"/>
      <c r="D1227" s="52"/>
      <c r="E1227" s="63"/>
      <c r="F1227" s="52"/>
      <c r="G1227" s="52"/>
      <c r="H1227" s="52"/>
      <c r="I1227" s="52"/>
      <c r="J1227" s="52"/>
      <c r="K1227" s="52"/>
      <c r="L1227" s="52"/>
      <c r="M1227" s="52"/>
      <c r="N1227" s="52"/>
      <c r="O1227" s="52"/>
      <c r="P1227" s="52"/>
      <c r="Q1227" s="52"/>
      <c r="R1227" s="52"/>
      <c r="S1227" s="52"/>
      <c r="T1227" s="52"/>
      <c r="U1227" s="52"/>
      <c r="V1227" s="52"/>
      <c r="W1227" s="52"/>
      <c r="X1227" s="52"/>
      <c r="Y1227" s="52"/>
      <c r="Z1227" s="52"/>
      <c r="AA1227" s="52"/>
      <c r="AB1227" s="52"/>
      <c r="AC1227" s="52"/>
      <c r="AD1227" s="52"/>
      <c r="AE1227" s="52"/>
    </row>
    <row r="1228" spans="2:31">
      <c r="B1228" s="52"/>
      <c r="C1228" s="52"/>
      <c r="D1228" s="52"/>
      <c r="E1228" s="63"/>
      <c r="F1228" s="52"/>
      <c r="G1228" s="52"/>
      <c r="H1228" s="52"/>
      <c r="I1228" s="52"/>
      <c r="J1228" s="52"/>
      <c r="K1228" s="52"/>
      <c r="L1228" s="52"/>
      <c r="M1228" s="52"/>
      <c r="N1228" s="52"/>
      <c r="O1228" s="52"/>
      <c r="P1228" s="52"/>
      <c r="Q1228" s="52"/>
      <c r="R1228" s="52"/>
      <c r="S1228" s="52"/>
      <c r="T1228" s="52"/>
      <c r="U1228" s="52"/>
      <c r="V1228" s="52"/>
      <c r="W1228" s="52"/>
      <c r="X1228" s="52"/>
      <c r="Y1228" s="52"/>
      <c r="Z1228" s="52"/>
      <c r="AA1228" s="52"/>
      <c r="AB1228" s="52"/>
      <c r="AC1228" s="52"/>
      <c r="AD1228" s="52"/>
      <c r="AE1228" s="52"/>
    </row>
    <row r="1229" spans="2:31">
      <c r="B1229" s="52"/>
      <c r="C1229" s="52"/>
      <c r="D1229" s="52"/>
      <c r="E1229" s="63"/>
      <c r="F1229" s="52"/>
      <c r="G1229" s="52"/>
      <c r="H1229" s="52"/>
      <c r="I1229" s="52"/>
      <c r="J1229" s="52"/>
      <c r="K1229" s="52"/>
      <c r="L1229" s="52"/>
      <c r="M1229" s="52"/>
      <c r="N1229" s="52"/>
      <c r="O1229" s="52"/>
      <c r="P1229" s="52"/>
      <c r="Q1229" s="52"/>
      <c r="R1229" s="52"/>
      <c r="S1229" s="52"/>
      <c r="T1229" s="52"/>
      <c r="U1229" s="52"/>
      <c r="V1229" s="52"/>
      <c r="W1229" s="52"/>
      <c r="X1229" s="52"/>
      <c r="Y1229" s="52"/>
      <c r="Z1229" s="52"/>
      <c r="AA1229" s="52"/>
      <c r="AB1229" s="52"/>
      <c r="AC1229" s="52"/>
      <c r="AD1229" s="52"/>
      <c r="AE1229" s="52"/>
    </row>
    <row r="1230" spans="2:31">
      <c r="B1230" s="52"/>
      <c r="C1230" s="52"/>
      <c r="D1230" s="52"/>
      <c r="E1230" s="63"/>
      <c r="F1230" s="52"/>
      <c r="G1230" s="52"/>
      <c r="H1230" s="52"/>
      <c r="I1230" s="52"/>
      <c r="J1230" s="52"/>
      <c r="K1230" s="52"/>
      <c r="L1230" s="52"/>
      <c r="M1230" s="52"/>
      <c r="N1230" s="52"/>
      <c r="O1230" s="52"/>
      <c r="P1230" s="52"/>
      <c r="Q1230" s="52"/>
      <c r="R1230" s="52"/>
      <c r="S1230" s="52"/>
      <c r="T1230" s="52"/>
      <c r="U1230" s="52"/>
      <c r="V1230" s="52"/>
      <c r="W1230" s="52"/>
      <c r="X1230" s="52"/>
      <c r="Y1230" s="52"/>
      <c r="Z1230" s="52"/>
      <c r="AA1230" s="52"/>
      <c r="AB1230" s="52"/>
      <c r="AC1230" s="52"/>
      <c r="AD1230" s="52"/>
      <c r="AE1230" s="52"/>
    </row>
    <row r="1231" spans="2:31">
      <c r="B1231" s="52"/>
      <c r="C1231" s="52"/>
      <c r="D1231" s="52"/>
      <c r="E1231" s="63"/>
      <c r="F1231" s="52"/>
      <c r="G1231" s="52"/>
      <c r="H1231" s="52"/>
      <c r="I1231" s="52"/>
      <c r="J1231" s="52"/>
      <c r="K1231" s="52"/>
      <c r="L1231" s="52"/>
      <c r="M1231" s="52"/>
      <c r="N1231" s="52"/>
      <c r="O1231" s="52"/>
      <c r="P1231" s="52"/>
      <c r="Q1231" s="52"/>
      <c r="R1231" s="52"/>
      <c r="S1231" s="52"/>
      <c r="T1231" s="52"/>
      <c r="U1231" s="52"/>
      <c r="V1231" s="52"/>
      <c r="W1231" s="52"/>
      <c r="X1231" s="52"/>
      <c r="Y1231" s="52"/>
      <c r="Z1231" s="52"/>
      <c r="AA1231" s="52"/>
      <c r="AB1231" s="52"/>
      <c r="AC1231" s="52"/>
      <c r="AD1231" s="52"/>
      <c r="AE1231" s="52"/>
    </row>
    <row r="1232" spans="2:31">
      <c r="B1232" s="52"/>
      <c r="C1232" s="52"/>
      <c r="D1232" s="52"/>
      <c r="E1232" s="63"/>
      <c r="F1232" s="52"/>
      <c r="G1232" s="52"/>
      <c r="H1232" s="52"/>
      <c r="I1232" s="52"/>
      <c r="J1232" s="52"/>
      <c r="K1232" s="52"/>
      <c r="L1232" s="52"/>
      <c r="M1232" s="52"/>
      <c r="N1232" s="52"/>
      <c r="O1232" s="52"/>
      <c r="P1232" s="52"/>
      <c r="Q1232" s="52"/>
      <c r="R1232" s="52"/>
      <c r="S1232" s="52"/>
      <c r="T1232" s="52"/>
      <c r="U1232" s="52"/>
      <c r="V1232" s="52"/>
      <c r="W1232" s="52"/>
      <c r="X1232" s="52"/>
      <c r="Y1232" s="52"/>
      <c r="Z1232" s="52"/>
      <c r="AA1232" s="52"/>
      <c r="AB1232" s="52"/>
      <c r="AC1232" s="52"/>
      <c r="AD1232" s="52"/>
      <c r="AE1232" s="52"/>
    </row>
    <row r="1233" spans="2:31">
      <c r="B1233" s="52"/>
      <c r="C1233" s="52"/>
      <c r="D1233" s="52"/>
      <c r="E1233" s="63"/>
      <c r="F1233" s="52"/>
      <c r="G1233" s="52"/>
      <c r="H1233" s="52"/>
      <c r="I1233" s="52"/>
      <c r="J1233" s="52"/>
      <c r="K1233" s="52"/>
      <c r="L1233" s="52"/>
      <c r="M1233" s="52"/>
      <c r="N1233" s="52"/>
      <c r="O1233" s="52"/>
      <c r="P1233" s="52"/>
      <c r="Q1233" s="52"/>
      <c r="R1233" s="52"/>
      <c r="S1233" s="52"/>
      <c r="T1233" s="52"/>
      <c r="U1233" s="52"/>
      <c r="V1233" s="52"/>
      <c r="W1233" s="52"/>
      <c r="X1233" s="52"/>
      <c r="Y1233" s="52"/>
      <c r="Z1233" s="52"/>
      <c r="AA1233" s="52"/>
      <c r="AB1233" s="52"/>
      <c r="AC1233" s="52"/>
      <c r="AD1233" s="52"/>
      <c r="AE1233" s="52"/>
    </row>
    <row r="1234" spans="2:31">
      <c r="B1234" s="52"/>
      <c r="C1234" s="52"/>
      <c r="D1234" s="52"/>
      <c r="E1234" s="63"/>
      <c r="F1234" s="52"/>
      <c r="G1234" s="52"/>
      <c r="H1234" s="52"/>
      <c r="I1234" s="52"/>
      <c r="J1234" s="52"/>
      <c r="K1234" s="52"/>
      <c r="L1234" s="52"/>
      <c r="M1234" s="52"/>
      <c r="N1234" s="52"/>
      <c r="O1234" s="52"/>
      <c r="P1234" s="52"/>
      <c r="Q1234" s="52"/>
      <c r="R1234" s="52"/>
      <c r="S1234" s="52"/>
      <c r="T1234" s="52"/>
      <c r="U1234" s="52"/>
      <c r="V1234" s="52"/>
      <c r="W1234" s="52"/>
      <c r="X1234" s="52"/>
      <c r="Y1234" s="52"/>
      <c r="Z1234" s="52"/>
      <c r="AA1234" s="52"/>
      <c r="AB1234" s="52"/>
      <c r="AC1234" s="52"/>
      <c r="AD1234" s="52"/>
      <c r="AE1234" s="52"/>
    </row>
    <row r="1235" spans="2:31">
      <c r="B1235" s="52"/>
      <c r="C1235" s="52"/>
      <c r="D1235" s="52"/>
      <c r="E1235" s="63"/>
      <c r="F1235" s="52"/>
      <c r="G1235" s="52"/>
      <c r="H1235" s="52"/>
      <c r="I1235" s="52"/>
      <c r="J1235" s="52"/>
      <c r="K1235" s="52"/>
      <c r="L1235" s="52"/>
      <c r="M1235" s="52"/>
      <c r="N1235" s="52"/>
      <c r="O1235" s="52"/>
      <c r="P1235" s="52"/>
      <c r="Q1235" s="52"/>
      <c r="R1235" s="52"/>
      <c r="S1235" s="52"/>
      <c r="T1235" s="52"/>
      <c r="U1235" s="52"/>
      <c r="V1235" s="52"/>
      <c r="W1235" s="52"/>
      <c r="X1235" s="52"/>
      <c r="Y1235" s="52"/>
      <c r="Z1235" s="52"/>
      <c r="AA1235" s="52"/>
      <c r="AB1235" s="52"/>
      <c r="AC1235" s="52"/>
      <c r="AD1235" s="52"/>
      <c r="AE1235" s="52"/>
    </row>
    <row r="1236" spans="2:31">
      <c r="B1236" s="52"/>
      <c r="C1236" s="52"/>
      <c r="D1236" s="52"/>
      <c r="E1236" s="63"/>
      <c r="F1236" s="52"/>
      <c r="G1236" s="52"/>
      <c r="H1236" s="52"/>
      <c r="I1236" s="52"/>
      <c r="J1236" s="52"/>
      <c r="K1236" s="52"/>
      <c r="L1236" s="52"/>
      <c r="M1236" s="52"/>
      <c r="N1236" s="52"/>
      <c r="O1236" s="52"/>
      <c r="P1236" s="52"/>
      <c r="Q1236" s="52"/>
      <c r="R1236" s="52"/>
      <c r="S1236" s="52"/>
      <c r="T1236" s="52"/>
      <c r="U1236" s="52"/>
      <c r="V1236" s="52"/>
      <c r="W1236" s="52"/>
      <c r="X1236" s="52"/>
      <c r="Y1236" s="52"/>
      <c r="Z1236" s="52"/>
      <c r="AA1236" s="52"/>
      <c r="AB1236" s="52"/>
      <c r="AC1236" s="52"/>
      <c r="AD1236" s="52"/>
      <c r="AE1236" s="52"/>
    </row>
    <row r="1237" spans="2:31">
      <c r="B1237" s="52"/>
      <c r="C1237" s="52"/>
      <c r="D1237" s="52"/>
      <c r="E1237" s="63"/>
      <c r="F1237" s="52"/>
      <c r="G1237" s="52"/>
      <c r="H1237" s="52"/>
      <c r="I1237" s="52"/>
      <c r="J1237" s="52"/>
      <c r="K1237" s="52"/>
      <c r="L1237" s="52"/>
      <c r="M1237" s="52"/>
      <c r="N1237" s="52"/>
      <c r="O1237" s="52"/>
      <c r="P1237" s="52"/>
      <c r="Q1237" s="52"/>
      <c r="R1237" s="52"/>
      <c r="S1237" s="52"/>
      <c r="T1237" s="52"/>
      <c r="U1237" s="52"/>
      <c r="V1237" s="52"/>
      <c r="W1237" s="52"/>
      <c r="X1237" s="52"/>
      <c r="Y1237" s="52"/>
      <c r="Z1237" s="52"/>
      <c r="AA1237" s="52"/>
      <c r="AB1237" s="52"/>
      <c r="AC1237" s="52"/>
      <c r="AD1237" s="52"/>
      <c r="AE1237" s="52"/>
    </row>
    <row r="1238" spans="2:31">
      <c r="B1238" s="52"/>
      <c r="C1238" s="52"/>
      <c r="D1238" s="52"/>
      <c r="E1238" s="63"/>
      <c r="F1238" s="52"/>
      <c r="G1238" s="52"/>
      <c r="H1238" s="52"/>
      <c r="I1238" s="52"/>
      <c r="J1238" s="52"/>
      <c r="K1238" s="52"/>
      <c r="L1238" s="52"/>
      <c r="M1238" s="52"/>
      <c r="N1238" s="52"/>
      <c r="O1238" s="52"/>
      <c r="P1238" s="52"/>
      <c r="Q1238" s="52"/>
      <c r="R1238" s="52"/>
      <c r="S1238" s="52"/>
      <c r="T1238" s="52"/>
      <c r="U1238" s="52"/>
      <c r="V1238" s="52"/>
      <c r="W1238" s="52"/>
      <c r="X1238" s="52"/>
      <c r="Y1238" s="52"/>
      <c r="Z1238" s="52"/>
      <c r="AA1238" s="52"/>
      <c r="AB1238" s="52"/>
      <c r="AC1238" s="52"/>
      <c r="AD1238" s="52"/>
      <c r="AE1238" s="52"/>
    </row>
    <row r="1239" spans="2:31">
      <c r="B1239" s="52"/>
      <c r="C1239" s="52"/>
      <c r="D1239" s="52"/>
      <c r="E1239" s="63"/>
      <c r="F1239" s="52"/>
      <c r="G1239" s="52"/>
      <c r="H1239" s="52"/>
      <c r="I1239" s="52"/>
      <c r="J1239" s="52"/>
      <c r="K1239" s="52"/>
      <c r="L1239" s="52"/>
      <c r="M1239" s="52"/>
      <c r="N1239" s="52"/>
      <c r="O1239" s="52"/>
      <c r="P1239" s="52"/>
      <c r="Q1239" s="52"/>
      <c r="R1239" s="52"/>
      <c r="S1239" s="52"/>
      <c r="T1239" s="52"/>
      <c r="U1239" s="52"/>
      <c r="V1239" s="52"/>
      <c r="W1239" s="52"/>
      <c r="X1239" s="52"/>
      <c r="Y1239" s="52"/>
      <c r="Z1239" s="52"/>
      <c r="AA1239" s="52"/>
      <c r="AB1239" s="52"/>
      <c r="AC1239" s="52"/>
      <c r="AD1239" s="52"/>
      <c r="AE1239" s="52"/>
    </row>
    <row r="1240" spans="2:31">
      <c r="B1240" s="52"/>
      <c r="C1240" s="52"/>
      <c r="D1240" s="52"/>
      <c r="E1240" s="63"/>
      <c r="F1240" s="52"/>
      <c r="G1240" s="52"/>
      <c r="H1240" s="52"/>
      <c r="I1240" s="52"/>
      <c r="J1240" s="52"/>
      <c r="K1240" s="52"/>
      <c r="L1240" s="52"/>
      <c r="M1240" s="52"/>
      <c r="N1240" s="52"/>
      <c r="O1240" s="52"/>
      <c r="P1240" s="52"/>
      <c r="Q1240" s="52"/>
      <c r="R1240" s="52"/>
      <c r="S1240" s="52"/>
      <c r="T1240" s="52"/>
      <c r="U1240" s="52"/>
      <c r="V1240" s="52"/>
      <c r="W1240" s="52"/>
      <c r="X1240" s="52"/>
      <c r="Y1240" s="52"/>
      <c r="Z1240" s="52"/>
      <c r="AA1240" s="52"/>
      <c r="AB1240" s="52"/>
      <c r="AC1240" s="52"/>
      <c r="AD1240" s="52"/>
      <c r="AE1240" s="52"/>
    </row>
    <row r="1241" spans="2:31">
      <c r="B1241" s="52"/>
      <c r="C1241" s="52"/>
      <c r="D1241" s="52"/>
      <c r="E1241" s="63"/>
      <c r="F1241" s="52"/>
      <c r="G1241" s="52"/>
      <c r="H1241" s="52"/>
      <c r="I1241" s="52"/>
      <c r="J1241" s="52"/>
      <c r="K1241" s="52"/>
      <c r="L1241" s="52"/>
      <c r="M1241" s="52"/>
      <c r="N1241" s="52"/>
      <c r="O1241" s="52"/>
      <c r="P1241" s="52"/>
      <c r="Q1241" s="52"/>
      <c r="R1241" s="52"/>
      <c r="S1241" s="52"/>
      <c r="T1241" s="52"/>
      <c r="U1241" s="52"/>
      <c r="V1241" s="52"/>
      <c r="W1241" s="52"/>
      <c r="X1241" s="52"/>
      <c r="Y1241" s="52"/>
      <c r="Z1241" s="52"/>
      <c r="AA1241" s="52"/>
      <c r="AB1241" s="52"/>
      <c r="AC1241" s="52"/>
      <c r="AD1241" s="52"/>
      <c r="AE1241" s="52"/>
    </row>
    <row r="1242" spans="2:31">
      <c r="B1242" s="52"/>
      <c r="C1242" s="52"/>
      <c r="D1242" s="52"/>
      <c r="E1242" s="63"/>
      <c r="F1242" s="52"/>
      <c r="G1242" s="52"/>
      <c r="H1242" s="52"/>
      <c r="I1242" s="52"/>
      <c r="J1242" s="52"/>
      <c r="K1242" s="52"/>
      <c r="L1242" s="52"/>
      <c r="M1242" s="52"/>
      <c r="N1242" s="52"/>
      <c r="O1242" s="52"/>
      <c r="P1242" s="52"/>
      <c r="Q1242" s="52"/>
      <c r="R1242" s="52"/>
      <c r="S1242" s="52"/>
      <c r="T1242" s="52"/>
      <c r="U1242" s="52"/>
      <c r="V1242" s="52"/>
      <c r="W1242" s="52"/>
      <c r="X1242" s="52"/>
      <c r="Y1242" s="52"/>
      <c r="Z1242" s="52"/>
      <c r="AA1242" s="52"/>
      <c r="AB1242" s="52"/>
      <c r="AC1242" s="52"/>
      <c r="AD1242" s="52"/>
      <c r="AE1242" s="52"/>
    </row>
    <row r="1243" spans="2:31">
      <c r="B1243" s="52"/>
      <c r="C1243" s="52"/>
      <c r="D1243" s="52"/>
      <c r="E1243" s="63"/>
      <c r="F1243" s="52"/>
      <c r="G1243" s="52"/>
      <c r="H1243" s="52"/>
      <c r="I1243" s="52"/>
      <c r="J1243" s="52"/>
      <c r="K1243" s="52"/>
      <c r="L1243" s="52"/>
      <c r="M1243" s="52"/>
      <c r="N1243" s="52"/>
      <c r="O1243" s="52"/>
      <c r="P1243" s="52"/>
      <c r="Q1243" s="52"/>
      <c r="R1243" s="52"/>
      <c r="S1243" s="52"/>
      <c r="T1243" s="52"/>
      <c r="U1243" s="52"/>
      <c r="V1243" s="52"/>
      <c r="W1243" s="52"/>
      <c r="X1243" s="52"/>
      <c r="Y1243" s="52"/>
      <c r="Z1243" s="52"/>
      <c r="AA1243" s="52"/>
      <c r="AB1243" s="52"/>
      <c r="AC1243" s="52"/>
      <c r="AD1243" s="52"/>
      <c r="AE1243" s="52"/>
    </row>
    <row r="1244" spans="2:31">
      <c r="B1244" s="52"/>
      <c r="C1244" s="52"/>
      <c r="D1244" s="52"/>
      <c r="E1244" s="63"/>
      <c r="F1244" s="52"/>
      <c r="G1244" s="52"/>
      <c r="H1244" s="52"/>
      <c r="I1244" s="52"/>
      <c r="J1244" s="52"/>
      <c r="K1244" s="52"/>
      <c r="L1244" s="52"/>
      <c r="M1244" s="52"/>
      <c r="N1244" s="52"/>
      <c r="O1244" s="52"/>
      <c r="P1244" s="52"/>
      <c r="Q1244" s="52"/>
      <c r="R1244" s="52"/>
      <c r="S1244" s="52"/>
      <c r="T1244" s="52"/>
      <c r="U1244" s="52"/>
      <c r="V1244" s="52"/>
      <c r="W1244" s="52"/>
      <c r="X1244" s="52"/>
      <c r="Y1244" s="52"/>
      <c r="Z1244" s="52"/>
      <c r="AA1244" s="52"/>
      <c r="AB1244" s="52"/>
      <c r="AC1244" s="52"/>
      <c r="AD1244" s="52"/>
      <c r="AE1244" s="52"/>
    </row>
    <row r="1245" spans="2:31">
      <c r="B1245" s="52"/>
      <c r="C1245" s="52"/>
      <c r="D1245" s="52"/>
      <c r="E1245" s="63"/>
      <c r="F1245" s="52"/>
      <c r="G1245" s="52"/>
      <c r="H1245" s="52"/>
      <c r="I1245" s="52"/>
      <c r="J1245" s="52"/>
      <c r="K1245" s="52"/>
      <c r="L1245" s="52"/>
      <c r="M1245" s="52"/>
      <c r="N1245" s="52"/>
      <c r="O1245" s="52"/>
      <c r="P1245" s="52"/>
      <c r="Q1245" s="52"/>
      <c r="R1245" s="52"/>
      <c r="S1245" s="52"/>
      <c r="T1245" s="52"/>
      <c r="U1245" s="52"/>
      <c r="V1245" s="52"/>
      <c r="W1245" s="52"/>
      <c r="X1245" s="52"/>
      <c r="Y1245" s="52"/>
      <c r="Z1245" s="52"/>
      <c r="AA1245" s="52"/>
      <c r="AB1245" s="52"/>
      <c r="AC1245" s="52"/>
      <c r="AD1245" s="52"/>
      <c r="AE1245" s="52"/>
    </row>
    <row r="1246" spans="2:31">
      <c r="B1246" s="52"/>
      <c r="C1246" s="52"/>
      <c r="D1246" s="52"/>
      <c r="E1246" s="63"/>
      <c r="F1246" s="52"/>
      <c r="G1246" s="52"/>
      <c r="H1246" s="52"/>
      <c r="I1246" s="52"/>
      <c r="J1246" s="52"/>
      <c r="K1246" s="52"/>
      <c r="L1246" s="52"/>
      <c r="M1246" s="52"/>
      <c r="N1246" s="52"/>
      <c r="O1246" s="52"/>
      <c r="P1246" s="52"/>
      <c r="Q1246" s="52"/>
      <c r="R1246" s="52"/>
      <c r="S1246" s="52"/>
      <c r="T1246" s="52"/>
      <c r="U1246" s="52"/>
      <c r="V1246" s="52"/>
      <c r="W1246" s="52"/>
      <c r="X1246" s="52"/>
      <c r="Y1246" s="52"/>
      <c r="Z1246" s="52"/>
      <c r="AA1246" s="52"/>
      <c r="AB1246" s="52"/>
      <c r="AC1246" s="52"/>
      <c r="AD1246" s="52"/>
      <c r="AE1246" s="52"/>
    </row>
    <row r="1247" spans="2:31">
      <c r="B1247" s="52"/>
      <c r="C1247" s="52"/>
      <c r="D1247" s="52"/>
      <c r="E1247" s="63"/>
      <c r="F1247" s="52"/>
      <c r="G1247" s="52"/>
      <c r="H1247" s="52"/>
      <c r="I1247" s="52"/>
      <c r="J1247" s="52"/>
      <c r="K1247" s="52"/>
      <c r="L1247" s="52"/>
      <c r="M1247" s="52"/>
      <c r="N1247" s="52"/>
      <c r="O1247" s="52"/>
      <c r="P1247" s="52"/>
      <c r="Q1247" s="52"/>
      <c r="R1247" s="52"/>
      <c r="S1247" s="52"/>
      <c r="T1247" s="52"/>
      <c r="U1247" s="52"/>
      <c r="V1247" s="52"/>
      <c r="W1247" s="52"/>
      <c r="X1247" s="52"/>
      <c r="Y1247" s="52"/>
      <c r="Z1247" s="52"/>
      <c r="AA1247" s="52"/>
      <c r="AB1247" s="52"/>
      <c r="AC1247" s="52"/>
      <c r="AD1247" s="52"/>
      <c r="AE1247" s="52"/>
    </row>
    <row r="1248" spans="2:31">
      <c r="B1248" s="52"/>
      <c r="C1248" s="52"/>
      <c r="D1248" s="52"/>
      <c r="E1248" s="63"/>
      <c r="F1248" s="52"/>
      <c r="G1248" s="52"/>
      <c r="H1248" s="52"/>
      <c r="I1248" s="52"/>
      <c r="J1248" s="52"/>
      <c r="K1248" s="52"/>
      <c r="L1248" s="52"/>
      <c r="M1248" s="52"/>
      <c r="N1248" s="52"/>
      <c r="O1248" s="52"/>
      <c r="P1248" s="52"/>
      <c r="Q1248" s="52"/>
      <c r="R1248" s="52"/>
      <c r="S1248" s="52"/>
      <c r="T1248" s="52"/>
      <c r="U1248" s="52"/>
      <c r="V1248" s="52"/>
      <c r="W1248" s="52"/>
      <c r="X1248" s="52"/>
      <c r="Y1248" s="52"/>
      <c r="Z1248" s="52"/>
      <c r="AA1248" s="52"/>
      <c r="AB1248" s="52"/>
      <c r="AC1248" s="52"/>
      <c r="AD1248" s="52"/>
      <c r="AE1248" s="52"/>
    </row>
    <row r="1249" spans="2:31">
      <c r="B1249" s="52"/>
      <c r="C1249" s="52"/>
      <c r="D1249" s="52"/>
      <c r="E1249" s="63"/>
      <c r="F1249" s="52"/>
      <c r="G1249" s="52"/>
      <c r="H1249" s="52"/>
      <c r="I1249" s="52"/>
      <c r="J1249" s="52"/>
      <c r="K1249" s="52"/>
      <c r="L1249" s="52"/>
      <c r="M1249" s="52"/>
      <c r="N1249" s="52"/>
      <c r="O1249" s="52"/>
      <c r="P1249" s="52"/>
      <c r="Q1249" s="52"/>
      <c r="R1249" s="52"/>
      <c r="S1249" s="52"/>
      <c r="T1249" s="52"/>
      <c r="U1249" s="52"/>
      <c r="V1249" s="52"/>
      <c r="W1249" s="52"/>
      <c r="X1249" s="52"/>
      <c r="Y1249" s="52"/>
      <c r="Z1249" s="52"/>
      <c r="AA1249" s="52"/>
      <c r="AB1249" s="52"/>
      <c r="AC1249" s="52"/>
      <c r="AD1249" s="52"/>
      <c r="AE1249" s="52"/>
    </row>
    <row r="1250" spans="2:31">
      <c r="B1250" s="52"/>
      <c r="C1250" s="52"/>
      <c r="D1250" s="52"/>
      <c r="E1250" s="63"/>
      <c r="F1250" s="52"/>
      <c r="G1250" s="52"/>
      <c r="H1250" s="52"/>
      <c r="I1250" s="52"/>
      <c r="J1250" s="52"/>
      <c r="K1250" s="52"/>
      <c r="L1250" s="52"/>
      <c r="M1250" s="52"/>
      <c r="N1250" s="52"/>
      <c r="O1250" s="52"/>
      <c r="P1250" s="52"/>
      <c r="Q1250" s="52"/>
      <c r="R1250" s="52"/>
      <c r="S1250" s="52"/>
      <c r="T1250" s="52"/>
      <c r="U1250" s="52"/>
      <c r="V1250" s="52"/>
      <c r="W1250" s="52"/>
      <c r="X1250" s="52"/>
      <c r="Y1250" s="52"/>
      <c r="Z1250" s="52"/>
      <c r="AA1250" s="52"/>
      <c r="AB1250" s="52"/>
      <c r="AC1250" s="52"/>
      <c r="AD1250" s="52"/>
      <c r="AE1250" s="52"/>
    </row>
    <row r="1251" spans="2:31">
      <c r="B1251" s="52"/>
      <c r="C1251" s="52"/>
      <c r="D1251" s="52"/>
      <c r="E1251" s="63"/>
      <c r="F1251" s="52"/>
      <c r="G1251" s="52"/>
      <c r="H1251" s="52"/>
      <c r="I1251" s="52"/>
      <c r="J1251" s="52"/>
      <c r="K1251" s="52"/>
      <c r="L1251" s="52"/>
      <c r="M1251" s="52"/>
      <c r="N1251" s="52"/>
      <c r="O1251" s="52"/>
      <c r="P1251" s="52"/>
      <c r="Q1251" s="52"/>
      <c r="R1251" s="52"/>
      <c r="S1251" s="52"/>
      <c r="T1251" s="52"/>
      <c r="U1251" s="52"/>
      <c r="V1251" s="52"/>
      <c r="W1251" s="52"/>
      <c r="X1251" s="52"/>
      <c r="Y1251" s="52"/>
      <c r="Z1251" s="52"/>
      <c r="AA1251" s="52"/>
      <c r="AB1251" s="52"/>
      <c r="AC1251" s="52"/>
      <c r="AD1251" s="52"/>
      <c r="AE1251" s="52"/>
    </row>
    <row r="1252" spans="2:31">
      <c r="B1252" s="52"/>
      <c r="C1252" s="52"/>
      <c r="D1252" s="52"/>
      <c r="E1252" s="63"/>
      <c r="F1252" s="52"/>
      <c r="G1252" s="52"/>
      <c r="H1252" s="52"/>
      <c r="I1252" s="52"/>
      <c r="J1252" s="52"/>
      <c r="K1252" s="52"/>
      <c r="L1252" s="52"/>
      <c r="M1252" s="52"/>
      <c r="N1252" s="52"/>
      <c r="O1252" s="52"/>
      <c r="P1252" s="52"/>
      <c r="Q1252" s="52"/>
      <c r="R1252" s="52"/>
      <c r="S1252" s="52"/>
      <c r="T1252" s="52"/>
      <c r="U1252" s="52"/>
      <c r="V1252" s="52"/>
      <c r="W1252" s="52"/>
      <c r="X1252" s="52"/>
      <c r="Y1252" s="52"/>
      <c r="Z1252" s="52"/>
      <c r="AA1252" s="52"/>
      <c r="AB1252" s="52"/>
      <c r="AC1252" s="52"/>
      <c r="AD1252" s="52"/>
      <c r="AE1252" s="52"/>
    </row>
    <row r="1253" spans="2:31">
      <c r="B1253" s="52"/>
      <c r="C1253" s="52"/>
      <c r="D1253" s="52"/>
      <c r="E1253" s="63"/>
      <c r="F1253" s="52"/>
      <c r="G1253" s="52"/>
      <c r="H1253" s="52"/>
      <c r="I1253" s="52"/>
      <c r="J1253" s="52"/>
      <c r="K1253" s="52"/>
      <c r="L1253" s="52"/>
      <c r="M1253" s="52"/>
      <c r="N1253" s="52"/>
      <c r="O1253" s="52"/>
      <c r="P1253" s="52"/>
      <c r="Q1253" s="52"/>
      <c r="R1253" s="52"/>
      <c r="S1253" s="52"/>
      <c r="T1253" s="52"/>
      <c r="U1253" s="52"/>
      <c r="V1253" s="52"/>
      <c r="W1253" s="52"/>
      <c r="X1253" s="52"/>
      <c r="Y1253" s="52"/>
      <c r="Z1253" s="52"/>
      <c r="AA1253" s="52"/>
      <c r="AB1253" s="52"/>
      <c r="AC1253" s="52"/>
      <c r="AD1253" s="52"/>
      <c r="AE1253" s="52"/>
    </row>
    <row r="1254" spans="2:31">
      <c r="B1254" s="52"/>
      <c r="C1254" s="52"/>
      <c r="D1254" s="52"/>
      <c r="E1254" s="63"/>
      <c r="F1254" s="52"/>
      <c r="G1254" s="52"/>
      <c r="H1254" s="52"/>
      <c r="I1254" s="52"/>
      <c r="J1254" s="52"/>
      <c r="K1254" s="52"/>
      <c r="L1254" s="52"/>
      <c r="M1254" s="52"/>
      <c r="N1254" s="52"/>
      <c r="O1254" s="52"/>
      <c r="P1254" s="52"/>
      <c r="Q1254" s="52"/>
      <c r="R1254" s="52"/>
      <c r="S1254" s="52"/>
      <c r="T1254" s="52"/>
      <c r="U1254" s="52"/>
      <c r="V1254" s="52"/>
      <c r="W1254" s="52"/>
      <c r="X1254" s="52"/>
      <c r="Y1254" s="52"/>
      <c r="Z1254" s="52"/>
      <c r="AA1254" s="52"/>
      <c r="AB1254" s="52"/>
      <c r="AC1254" s="52"/>
      <c r="AD1254" s="52"/>
      <c r="AE1254" s="52"/>
    </row>
    <row r="1255" spans="2:31">
      <c r="B1255" s="52"/>
      <c r="C1255" s="52"/>
      <c r="D1255" s="52"/>
      <c r="E1255" s="63"/>
      <c r="F1255" s="52"/>
      <c r="G1255" s="52"/>
      <c r="H1255" s="52"/>
      <c r="I1255" s="52"/>
      <c r="J1255" s="52"/>
      <c r="K1255" s="52"/>
      <c r="L1255" s="52"/>
      <c r="M1255" s="52"/>
      <c r="N1255" s="52"/>
      <c r="O1255" s="52"/>
      <c r="P1255" s="52"/>
      <c r="Q1255" s="52"/>
      <c r="R1255" s="52"/>
      <c r="S1255" s="52"/>
      <c r="T1255" s="52"/>
      <c r="U1255" s="52"/>
      <c r="V1255" s="52"/>
      <c r="W1255" s="52"/>
      <c r="X1255" s="52"/>
      <c r="Y1255" s="52"/>
      <c r="Z1255" s="52"/>
      <c r="AA1255" s="52"/>
      <c r="AB1255" s="52"/>
      <c r="AC1255" s="52"/>
      <c r="AD1255" s="52"/>
      <c r="AE1255" s="52"/>
    </row>
    <row r="1256" spans="2:31">
      <c r="B1256" s="52"/>
      <c r="C1256" s="52"/>
      <c r="D1256" s="52"/>
      <c r="E1256" s="63"/>
      <c r="F1256" s="52"/>
      <c r="G1256" s="52"/>
      <c r="H1256" s="52"/>
      <c r="I1256" s="52"/>
      <c r="J1256" s="52"/>
      <c r="K1256" s="52"/>
      <c r="L1256" s="52"/>
      <c r="M1256" s="52"/>
      <c r="N1256" s="52"/>
      <c r="O1256" s="52"/>
      <c r="P1256" s="52"/>
      <c r="Q1256" s="52"/>
      <c r="R1256" s="52"/>
      <c r="S1256" s="52"/>
      <c r="T1256" s="52"/>
      <c r="U1256" s="52"/>
      <c r="V1256" s="52"/>
      <c r="W1256" s="52"/>
      <c r="X1256" s="52"/>
      <c r="Y1256" s="52"/>
      <c r="Z1256" s="52"/>
      <c r="AA1256" s="52"/>
      <c r="AB1256" s="52"/>
      <c r="AC1256" s="52"/>
      <c r="AD1256" s="52"/>
      <c r="AE1256" s="52"/>
    </row>
    <row r="1257" spans="2:31">
      <c r="B1257" s="52"/>
      <c r="C1257" s="52"/>
      <c r="D1257" s="52"/>
      <c r="E1257" s="63"/>
      <c r="F1257" s="52"/>
      <c r="G1257" s="52"/>
      <c r="H1257" s="52"/>
      <c r="I1257" s="52"/>
      <c r="J1257" s="52"/>
      <c r="K1257" s="52"/>
      <c r="L1257" s="52"/>
      <c r="M1257" s="52"/>
      <c r="N1257" s="52"/>
      <c r="O1257" s="52"/>
      <c r="P1257" s="52"/>
      <c r="Q1257" s="52"/>
      <c r="R1257" s="52"/>
      <c r="S1257" s="52"/>
      <c r="T1257" s="52"/>
      <c r="U1257" s="52"/>
      <c r="V1257" s="52"/>
      <c r="W1257" s="52"/>
      <c r="X1257" s="52"/>
      <c r="Y1257" s="52"/>
      <c r="Z1257" s="52"/>
      <c r="AA1257" s="52"/>
      <c r="AB1257" s="52"/>
      <c r="AC1257" s="52"/>
      <c r="AD1257" s="52"/>
      <c r="AE1257" s="52"/>
    </row>
    <row r="1258" spans="2:31">
      <c r="B1258" s="52"/>
      <c r="C1258" s="52"/>
      <c r="D1258" s="52"/>
      <c r="E1258" s="63"/>
      <c r="F1258" s="52"/>
      <c r="G1258" s="52"/>
      <c r="H1258" s="52"/>
      <c r="I1258" s="52"/>
      <c r="J1258" s="52"/>
      <c r="K1258" s="52"/>
      <c r="L1258" s="52"/>
      <c r="M1258" s="52"/>
      <c r="N1258" s="52"/>
      <c r="O1258" s="52"/>
      <c r="P1258" s="52"/>
      <c r="Q1258" s="52"/>
      <c r="R1258" s="52"/>
      <c r="S1258" s="52"/>
      <c r="T1258" s="52"/>
      <c r="U1258" s="52"/>
      <c r="V1258" s="52"/>
      <c r="W1258" s="52"/>
      <c r="X1258" s="52"/>
      <c r="Y1258" s="52"/>
      <c r="Z1258" s="52"/>
      <c r="AA1258" s="52"/>
      <c r="AB1258" s="52"/>
      <c r="AC1258" s="52"/>
      <c r="AD1258" s="52"/>
      <c r="AE1258" s="52"/>
    </row>
    <row r="1259" spans="2:31">
      <c r="B1259" s="52"/>
      <c r="C1259" s="52"/>
      <c r="D1259" s="52"/>
      <c r="E1259" s="63"/>
      <c r="F1259" s="52"/>
      <c r="G1259" s="52"/>
      <c r="H1259" s="52"/>
      <c r="I1259" s="52"/>
      <c r="J1259" s="52"/>
      <c r="K1259" s="52"/>
      <c r="L1259" s="52"/>
      <c r="M1259" s="52"/>
      <c r="N1259" s="52"/>
      <c r="O1259" s="52"/>
      <c r="P1259" s="52"/>
      <c r="Q1259" s="52"/>
      <c r="R1259" s="52"/>
      <c r="S1259" s="52"/>
      <c r="T1259" s="52"/>
      <c r="U1259" s="52"/>
      <c r="V1259" s="52"/>
      <c r="W1259" s="52"/>
      <c r="X1259" s="52"/>
      <c r="Y1259" s="52"/>
      <c r="Z1259" s="52"/>
      <c r="AA1259" s="52"/>
      <c r="AB1259" s="52"/>
      <c r="AC1259" s="52"/>
      <c r="AD1259" s="52"/>
      <c r="AE1259" s="52"/>
    </row>
    <row r="1260" spans="2:31">
      <c r="B1260" s="52"/>
      <c r="C1260" s="52"/>
      <c r="D1260" s="52"/>
      <c r="E1260" s="63"/>
      <c r="F1260" s="52"/>
      <c r="G1260" s="52"/>
      <c r="H1260" s="52"/>
      <c r="I1260" s="52"/>
      <c r="J1260" s="52"/>
      <c r="K1260" s="52"/>
      <c r="L1260" s="52"/>
      <c r="M1260" s="52"/>
      <c r="N1260" s="52"/>
      <c r="O1260" s="52"/>
      <c r="P1260" s="52"/>
      <c r="Q1260" s="52"/>
      <c r="R1260" s="52"/>
      <c r="S1260" s="52"/>
      <c r="T1260" s="52"/>
      <c r="U1260" s="52"/>
      <c r="V1260" s="52"/>
      <c r="W1260" s="52"/>
      <c r="X1260" s="52"/>
      <c r="Y1260" s="52"/>
      <c r="Z1260" s="52"/>
      <c r="AA1260" s="52"/>
      <c r="AB1260" s="52"/>
      <c r="AC1260" s="52"/>
      <c r="AD1260" s="52"/>
      <c r="AE1260" s="52"/>
    </row>
    <row r="1261" spans="2:31">
      <c r="B1261" s="52"/>
      <c r="C1261" s="52"/>
      <c r="D1261" s="52"/>
      <c r="E1261" s="63"/>
      <c r="F1261" s="52"/>
      <c r="G1261" s="52"/>
      <c r="H1261" s="52"/>
      <c r="I1261" s="52"/>
      <c r="J1261" s="52"/>
      <c r="K1261" s="52"/>
      <c r="L1261" s="52"/>
      <c r="M1261" s="52"/>
      <c r="N1261" s="52"/>
      <c r="O1261" s="52"/>
      <c r="P1261" s="52"/>
      <c r="Q1261" s="52"/>
      <c r="R1261" s="52"/>
      <c r="S1261" s="52"/>
      <c r="T1261" s="52"/>
      <c r="U1261" s="52"/>
      <c r="V1261" s="52"/>
      <c r="W1261" s="52"/>
      <c r="X1261" s="52"/>
      <c r="Y1261" s="52"/>
      <c r="Z1261" s="52"/>
      <c r="AA1261" s="52"/>
      <c r="AB1261" s="52"/>
      <c r="AC1261" s="52"/>
      <c r="AD1261" s="52"/>
      <c r="AE1261" s="52"/>
    </row>
    <row r="1262" spans="2:31">
      <c r="B1262" s="52"/>
      <c r="C1262" s="52"/>
      <c r="D1262" s="52"/>
      <c r="E1262" s="63"/>
      <c r="F1262" s="52"/>
      <c r="G1262" s="52"/>
      <c r="H1262" s="52"/>
      <c r="I1262" s="52"/>
      <c r="J1262" s="52"/>
      <c r="K1262" s="52"/>
      <c r="L1262" s="52"/>
      <c r="M1262" s="52"/>
      <c r="N1262" s="52"/>
      <c r="O1262" s="52"/>
      <c r="P1262" s="52"/>
      <c r="Q1262" s="52"/>
      <c r="R1262" s="52"/>
      <c r="S1262" s="52"/>
      <c r="T1262" s="52"/>
      <c r="U1262" s="52"/>
      <c r="V1262" s="52"/>
      <c r="W1262" s="52"/>
      <c r="X1262" s="52"/>
      <c r="Y1262" s="52"/>
      <c r="Z1262" s="52"/>
      <c r="AA1262" s="52"/>
      <c r="AB1262" s="52"/>
      <c r="AC1262" s="52"/>
      <c r="AD1262" s="52"/>
      <c r="AE1262" s="52"/>
    </row>
    <row r="1263" spans="2:31">
      <c r="B1263" s="52"/>
      <c r="C1263" s="52"/>
      <c r="D1263" s="52"/>
      <c r="E1263" s="63"/>
      <c r="F1263" s="52"/>
      <c r="G1263" s="52"/>
      <c r="H1263" s="52"/>
      <c r="I1263" s="52"/>
      <c r="J1263" s="52"/>
      <c r="K1263" s="52"/>
      <c r="L1263" s="52"/>
      <c r="M1263" s="52"/>
      <c r="N1263" s="52"/>
      <c r="O1263" s="52"/>
      <c r="P1263" s="52"/>
      <c r="Q1263" s="52"/>
      <c r="R1263" s="52"/>
      <c r="S1263" s="52"/>
      <c r="T1263" s="52"/>
      <c r="U1263" s="52"/>
      <c r="V1263" s="52"/>
      <c r="W1263" s="52"/>
      <c r="X1263" s="52"/>
      <c r="Y1263" s="52"/>
      <c r="Z1263" s="52"/>
      <c r="AA1263" s="52"/>
      <c r="AB1263" s="52"/>
      <c r="AC1263" s="52"/>
      <c r="AD1263" s="52"/>
      <c r="AE1263" s="52"/>
    </row>
    <row r="1264" spans="2:31">
      <c r="B1264" s="52"/>
      <c r="C1264" s="52"/>
      <c r="D1264" s="52"/>
      <c r="E1264" s="63"/>
      <c r="F1264" s="52"/>
      <c r="G1264" s="52"/>
      <c r="H1264" s="52"/>
      <c r="I1264" s="52"/>
      <c r="J1264" s="52"/>
      <c r="K1264" s="52"/>
      <c r="L1264" s="52"/>
      <c r="M1264" s="52"/>
      <c r="N1264" s="52"/>
      <c r="O1264" s="52"/>
      <c r="P1264" s="52"/>
      <c r="Q1264" s="52"/>
      <c r="R1264" s="52"/>
      <c r="S1264" s="52"/>
      <c r="T1264" s="52"/>
      <c r="U1264" s="52"/>
      <c r="V1264" s="52"/>
      <c r="W1264" s="52"/>
      <c r="X1264" s="52"/>
      <c r="Y1264" s="52"/>
      <c r="Z1264" s="52"/>
      <c r="AA1264" s="52"/>
      <c r="AB1264" s="52"/>
      <c r="AC1264" s="52"/>
      <c r="AD1264" s="52"/>
      <c r="AE1264" s="52"/>
    </row>
    <row r="1265" spans="2:31">
      <c r="B1265" s="52"/>
      <c r="C1265" s="52"/>
      <c r="D1265" s="52"/>
      <c r="E1265" s="63"/>
      <c r="F1265" s="52"/>
      <c r="G1265" s="52"/>
      <c r="H1265" s="52"/>
      <c r="I1265" s="52"/>
      <c r="J1265" s="52"/>
      <c r="K1265" s="52"/>
      <c r="L1265" s="52"/>
      <c r="M1265" s="52"/>
      <c r="N1265" s="52"/>
      <c r="O1265" s="52"/>
      <c r="P1265" s="52"/>
      <c r="Q1265" s="52"/>
      <c r="R1265" s="52"/>
      <c r="S1265" s="52"/>
      <c r="T1265" s="52"/>
      <c r="U1265" s="52"/>
      <c r="V1265" s="52"/>
      <c r="W1265" s="52"/>
      <c r="X1265" s="52"/>
      <c r="Y1265" s="52"/>
      <c r="Z1265" s="52"/>
      <c r="AA1265" s="52"/>
      <c r="AB1265" s="52"/>
      <c r="AC1265" s="52"/>
      <c r="AD1265" s="52"/>
      <c r="AE1265" s="52"/>
    </row>
    <row r="1266" spans="2:31">
      <c r="B1266" s="52"/>
      <c r="C1266" s="52"/>
      <c r="D1266" s="52"/>
      <c r="E1266" s="63"/>
      <c r="F1266" s="52"/>
      <c r="G1266" s="52"/>
      <c r="H1266" s="52"/>
      <c r="I1266" s="52"/>
      <c r="J1266" s="52"/>
      <c r="K1266" s="52"/>
      <c r="L1266" s="52"/>
      <c r="M1266" s="52"/>
      <c r="N1266" s="52"/>
      <c r="O1266" s="52"/>
      <c r="P1266" s="52"/>
      <c r="Q1266" s="52"/>
      <c r="R1266" s="52"/>
      <c r="S1266" s="52"/>
      <c r="T1266" s="52"/>
      <c r="U1266" s="52"/>
      <c r="V1266" s="52"/>
      <c r="W1266" s="52"/>
      <c r="X1266" s="52"/>
      <c r="Y1266" s="52"/>
      <c r="Z1266" s="52"/>
      <c r="AA1266" s="52"/>
      <c r="AB1266" s="52"/>
      <c r="AC1266" s="52"/>
      <c r="AD1266" s="52"/>
      <c r="AE1266" s="52"/>
    </row>
    <row r="1267" spans="2:31">
      <c r="B1267" s="52"/>
      <c r="C1267" s="52"/>
      <c r="D1267" s="52"/>
      <c r="E1267" s="63"/>
      <c r="F1267" s="52"/>
      <c r="G1267" s="52"/>
      <c r="H1267" s="52"/>
      <c r="I1267" s="52"/>
      <c r="J1267" s="52"/>
      <c r="K1267" s="52"/>
      <c r="L1267" s="52"/>
      <c r="M1267" s="52"/>
      <c r="N1267" s="52"/>
      <c r="O1267" s="52"/>
      <c r="P1267" s="52"/>
      <c r="Q1267" s="52"/>
      <c r="R1267" s="52"/>
      <c r="S1267" s="52"/>
      <c r="T1267" s="52"/>
      <c r="U1267" s="52"/>
      <c r="V1267" s="52"/>
      <c r="W1267" s="52"/>
      <c r="X1267" s="52"/>
      <c r="Y1267" s="52"/>
      <c r="Z1267" s="52"/>
      <c r="AA1267" s="52"/>
      <c r="AB1267" s="52"/>
      <c r="AC1267" s="52"/>
      <c r="AD1267" s="52"/>
      <c r="AE1267" s="52"/>
    </row>
    <row r="1268" spans="2:31">
      <c r="B1268" s="52"/>
      <c r="C1268" s="52"/>
      <c r="D1268" s="52"/>
      <c r="E1268" s="63"/>
      <c r="F1268" s="52"/>
      <c r="G1268" s="52"/>
      <c r="H1268" s="52"/>
      <c r="I1268" s="52"/>
      <c r="J1268" s="52"/>
      <c r="K1268" s="52"/>
      <c r="L1268" s="52"/>
      <c r="M1268" s="52"/>
      <c r="N1268" s="52"/>
      <c r="O1268" s="52"/>
      <c r="P1268" s="52"/>
      <c r="Q1268" s="52"/>
      <c r="R1268" s="52"/>
      <c r="S1268" s="52"/>
      <c r="T1268" s="52"/>
      <c r="U1268" s="52"/>
      <c r="V1268" s="52"/>
      <c r="W1268" s="52"/>
      <c r="X1268" s="52"/>
      <c r="Y1268" s="52"/>
      <c r="Z1268" s="52"/>
      <c r="AA1268" s="52"/>
      <c r="AB1268" s="52"/>
      <c r="AC1268" s="52"/>
      <c r="AD1268" s="52"/>
      <c r="AE1268" s="52"/>
    </row>
    <row r="1269" spans="2:31">
      <c r="B1269" s="52"/>
      <c r="C1269" s="52"/>
      <c r="D1269" s="52"/>
      <c r="E1269" s="63"/>
      <c r="F1269" s="52"/>
      <c r="G1269" s="52"/>
      <c r="H1269" s="52"/>
      <c r="I1269" s="52"/>
      <c r="J1269" s="52"/>
      <c r="K1269" s="52"/>
      <c r="L1269" s="52"/>
      <c r="M1269" s="52"/>
      <c r="N1269" s="52"/>
      <c r="O1269" s="52"/>
      <c r="P1269" s="52"/>
      <c r="Q1269" s="52"/>
      <c r="R1269" s="52"/>
      <c r="S1269" s="52"/>
      <c r="T1269" s="52"/>
      <c r="U1269" s="52"/>
      <c r="V1269" s="52"/>
      <c r="W1269" s="52"/>
      <c r="X1269" s="52"/>
      <c r="Y1269" s="52"/>
      <c r="Z1269" s="52"/>
      <c r="AA1269" s="52"/>
      <c r="AB1269" s="52"/>
      <c r="AC1269" s="52"/>
      <c r="AD1269" s="52"/>
      <c r="AE1269" s="52"/>
    </row>
    <row r="1270" spans="2:31">
      <c r="B1270" s="52"/>
      <c r="C1270" s="52"/>
      <c r="D1270" s="52"/>
      <c r="E1270" s="63"/>
      <c r="F1270" s="52"/>
      <c r="G1270" s="52"/>
      <c r="H1270" s="52"/>
      <c r="I1270" s="52"/>
      <c r="J1270" s="52"/>
      <c r="K1270" s="52"/>
      <c r="L1270" s="52"/>
      <c r="M1270" s="52"/>
      <c r="N1270" s="52"/>
      <c r="O1270" s="52"/>
      <c r="P1270" s="52"/>
      <c r="Q1270" s="52"/>
      <c r="R1270" s="52"/>
      <c r="S1270" s="52"/>
      <c r="T1270" s="52"/>
      <c r="U1270" s="52"/>
      <c r="V1270" s="52"/>
      <c r="W1270" s="52"/>
      <c r="X1270" s="52"/>
      <c r="Y1270" s="52"/>
      <c r="Z1270" s="52"/>
      <c r="AA1270" s="52"/>
      <c r="AB1270" s="52"/>
      <c r="AC1270" s="52"/>
      <c r="AD1270" s="52"/>
      <c r="AE1270" s="52"/>
    </row>
    <row r="1271" spans="2:31">
      <c r="B1271" s="52"/>
      <c r="C1271" s="52"/>
      <c r="D1271" s="52"/>
      <c r="E1271" s="63"/>
      <c r="F1271" s="52"/>
      <c r="G1271" s="52"/>
      <c r="H1271" s="52"/>
      <c r="I1271" s="52"/>
      <c r="J1271" s="52"/>
      <c r="K1271" s="52"/>
      <c r="L1271" s="52"/>
      <c r="M1271" s="52"/>
      <c r="N1271" s="52"/>
      <c r="O1271" s="52"/>
      <c r="P1271" s="52"/>
      <c r="Q1271" s="52"/>
      <c r="R1271" s="52"/>
      <c r="S1271" s="52"/>
      <c r="T1271" s="52"/>
      <c r="U1271" s="52"/>
      <c r="V1271" s="52"/>
      <c r="W1271" s="52"/>
      <c r="X1271" s="52"/>
      <c r="Y1271" s="52"/>
      <c r="Z1271" s="52"/>
      <c r="AA1271" s="52"/>
      <c r="AB1271" s="52"/>
      <c r="AC1271" s="52"/>
      <c r="AD1271" s="52"/>
      <c r="AE1271" s="52"/>
    </row>
    <row r="1272" spans="2:31">
      <c r="B1272" s="52"/>
      <c r="C1272" s="52"/>
      <c r="D1272" s="52"/>
      <c r="E1272" s="63"/>
      <c r="F1272" s="52"/>
      <c r="G1272" s="52"/>
      <c r="H1272" s="52"/>
      <c r="I1272" s="52"/>
      <c r="J1272" s="52"/>
      <c r="K1272" s="52"/>
      <c r="L1272" s="52"/>
      <c r="M1272" s="52"/>
      <c r="N1272" s="52"/>
      <c r="O1272" s="52"/>
      <c r="P1272" s="52"/>
      <c r="Q1272" s="52"/>
      <c r="R1272" s="52"/>
      <c r="S1272" s="52"/>
      <c r="T1272" s="52"/>
      <c r="U1272" s="52"/>
      <c r="V1272" s="52"/>
      <c r="W1272" s="52"/>
      <c r="X1272" s="52"/>
      <c r="Y1272" s="52"/>
      <c r="Z1272" s="52"/>
      <c r="AA1272" s="52"/>
      <c r="AB1272" s="52"/>
      <c r="AC1272" s="52"/>
      <c r="AD1272" s="52"/>
      <c r="AE1272" s="52"/>
    </row>
    <row r="1273" spans="2:31">
      <c r="B1273" s="52"/>
      <c r="C1273" s="52"/>
      <c r="D1273" s="52"/>
      <c r="E1273" s="63"/>
      <c r="F1273" s="52"/>
      <c r="G1273" s="52"/>
      <c r="H1273" s="52"/>
      <c r="I1273" s="52"/>
      <c r="J1273" s="52"/>
      <c r="K1273" s="52"/>
      <c r="L1273" s="52"/>
      <c r="M1273" s="52"/>
      <c r="N1273" s="52"/>
      <c r="O1273" s="52"/>
      <c r="P1273" s="52"/>
      <c r="Q1273" s="52"/>
      <c r="R1273" s="52"/>
      <c r="S1273" s="52"/>
      <c r="T1273" s="52"/>
      <c r="U1273" s="52"/>
      <c r="V1273" s="52"/>
      <c r="W1273" s="52"/>
      <c r="X1273" s="52"/>
      <c r="Y1273" s="52"/>
      <c r="Z1273" s="52"/>
      <c r="AA1273" s="52"/>
      <c r="AB1273" s="52"/>
      <c r="AC1273" s="52"/>
      <c r="AD1273" s="52"/>
      <c r="AE1273" s="52"/>
    </row>
    <row r="1274" spans="2:31">
      <c r="B1274" s="52"/>
      <c r="C1274" s="52"/>
      <c r="D1274" s="52"/>
      <c r="E1274" s="63"/>
      <c r="F1274" s="52"/>
      <c r="G1274" s="52"/>
      <c r="H1274" s="52"/>
      <c r="I1274" s="52"/>
      <c r="J1274" s="52"/>
      <c r="K1274" s="52"/>
      <c r="L1274" s="52"/>
      <c r="M1274" s="52"/>
      <c r="N1274" s="52"/>
      <c r="O1274" s="52"/>
      <c r="P1274" s="52"/>
      <c r="Q1274" s="52"/>
      <c r="R1274" s="52"/>
      <c r="S1274" s="52"/>
      <c r="T1274" s="52"/>
      <c r="U1274" s="52"/>
      <c r="V1274" s="52"/>
      <c r="W1274" s="52"/>
      <c r="X1274" s="52"/>
      <c r="Y1274" s="52"/>
      <c r="Z1274" s="52"/>
      <c r="AA1274" s="52"/>
      <c r="AB1274" s="52"/>
      <c r="AC1274" s="52"/>
      <c r="AD1274" s="52"/>
      <c r="AE1274" s="52"/>
    </row>
    <row r="1275" spans="2:31">
      <c r="B1275" s="52"/>
      <c r="C1275" s="52"/>
      <c r="D1275" s="52"/>
      <c r="E1275" s="63"/>
      <c r="F1275" s="52"/>
      <c r="G1275" s="52"/>
      <c r="H1275" s="52"/>
      <c r="I1275" s="52"/>
      <c r="J1275" s="52"/>
      <c r="K1275" s="52"/>
      <c r="L1275" s="52"/>
      <c r="M1275" s="52"/>
      <c r="N1275" s="52"/>
      <c r="O1275" s="52"/>
      <c r="P1275" s="52"/>
      <c r="Q1275" s="52"/>
      <c r="R1275" s="52"/>
      <c r="S1275" s="52"/>
      <c r="T1275" s="52"/>
      <c r="U1275" s="52"/>
      <c r="V1275" s="52"/>
      <c r="W1275" s="52"/>
      <c r="X1275" s="52"/>
      <c r="Y1275" s="52"/>
      <c r="Z1275" s="52"/>
      <c r="AA1275" s="52"/>
      <c r="AB1275" s="52"/>
      <c r="AC1275" s="52"/>
      <c r="AD1275" s="52"/>
      <c r="AE1275" s="52"/>
    </row>
    <row r="1276" spans="2:31">
      <c r="B1276" s="52"/>
      <c r="C1276" s="52"/>
      <c r="D1276" s="52"/>
      <c r="E1276" s="63"/>
      <c r="F1276" s="52"/>
      <c r="G1276" s="52"/>
      <c r="H1276" s="52"/>
      <c r="I1276" s="52"/>
      <c r="J1276" s="52"/>
      <c r="K1276" s="52"/>
      <c r="L1276" s="52"/>
      <c r="M1276" s="52"/>
      <c r="N1276" s="52"/>
      <c r="O1276" s="52"/>
      <c r="P1276" s="52"/>
      <c r="Q1276" s="52"/>
      <c r="R1276" s="52"/>
      <c r="S1276" s="52"/>
      <c r="T1276" s="52"/>
      <c r="U1276" s="52"/>
      <c r="V1276" s="52"/>
      <c r="W1276" s="52"/>
      <c r="X1276" s="52"/>
      <c r="Y1276" s="52"/>
      <c r="Z1276" s="52"/>
      <c r="AA1276" s="52"/>
      <c r="AB1276" s="52"/>
      <c r="AC1276" s="52"/>
      <c r="AD1276" s="52"/>
      <c r="AE1276" s="52"/>
    </row>
    <row r="1277" spans="2:31">
      <c r="B1277" s="52"/>
      <c r="C1277" s="52"/>
      <c r="D1277" s="52"/>
      <c r="E1277" s="63"/>
      <c r="F1277" s="52"/>
      <c r="G1277" s="52"/>
      <c r="H1277" s="52"/>
      <c r="I1277" s="52"/>
      <c r="J1277" s="52"/>
      <c r="K1277" s="52"/>
      <c r="L1277" s="52"/>
      <c r="M1277" s="52"/>
      <c r="N1277" s="52"/>
      <c r="O1277" s="52"/>
      <c r="P1277" s="52"/>
      <c r="Q1277" s="52"/>
      <c r="R1277" s="52"/>
      <c r="S1277" s="52"/>
      <c r="T1277" s="52"/>
      <c r="U1277" s="52"/>
      <c r="V1277" s="52"/>
      <c r="W1277" s="52"/>
      <c r="X1277" s="52"/>
      <c r="Y1277" s="52"/>
      <c r="Z1277" s="52"/>
      <c r="AA1277" s="52"/>
      <c r="AB1277" s="52"/>
      <c r="AC1277" s="52"/>
      <c r="AD1277" s="52"/>
      <c r="AE1277" s="52"/>
    </row>
    <row r="1278" spans="2:31">
      <c r="B1278" s="52"/>
      <c r="C1278" s="52"/>
      <c r="D1278" s="52"/>
      <c r="E1278" s="63"/>
      <c r="F1278" s="52"/>
      <c r="G1278" s="52"/>
      <c r="H1278" s="52"/>
      <c r="I1278" s="52"/>
      <c r="J1278" s="52"/>
      <c r="K1278" s="52"/>
      <c r="L1278" s="52"/>
      <c r="M1278" s="52"/>
      <c r="N1278" s="52"/>
      <c r="O1278" s="52"/>
      <c r="P1278" s="52"/>
      <c r="Q1278" s="52"/>
      <c r="R1278" s="52"/>
      <c r="S1278" s="52"/>
      <c r="T1278" s="52"/>
      <c r="U1278" s="52"/>
      <c r="V1278" s="52"/>
      <c r="W1278" s="52"/>
      <c r="X1278" s="52"/>
      <c r="Y1278" s="52"/>
      <c r="Z1278" s="52"/>
      <c r="AA1278" s="52"/>
      <c r="AB1278" s="52"/>
      <c r="AC1278" s="52"/>
      <c r="AD1278" s="52"/>
      <c r="AE1278" s="52"/>
    </row>
    <row r="1279" spans="2:31">
      <c r="B1279" s="52"/>
      <c r="C1279" s="52"/>
      <c r="D1279" s="52"/>
      <c r="E1279" s="63"/>
      <c r="F1279" s="52"/>
      <c r="G1279" s="52"/>
      <c r="H1279" s="52"/>
      <c r="I1279" s="52"/>
      <c r="J1279" s="52"/>
      <c r="K1279" s="52"/>
      <c r="L1279" s="52"/>
      <c r="M1279" s="52"/>
      <c r="N1279" s="52"/>
      <c r="O1279" s="52"/>
      <c r="P1279" s="52"/>
      <c r="Q1279" s="52"/>
      <c r="R1279" s="52"/>
      <c r="S1279" s="52"/>
      <c r="T1279" s="52"/>
      <c r="U1279" s="52"/>
      <c r="V1279" s="52"/>
      <c r="W1279" s="52"/>
      <c r="X1279" s="52"/>
      <c r="Y1279" s="52"/>
      <c r="Z1279" s="52"/>
      <c r="AA1279" s="52"/>
      <c r="AB1279" s="52"/>
      <c r="AC1279" s="52"/>
      <c r="AD1279" s="52"/>
      <c r="AE1279" s="52"/>
    </row>
    <row r="1280" spans="2:31">
      <c r="B1280" s="52"/>
      <c r="C1280" s="52"/>
      <c r="D1280" s="52"/>
      <c r="E1280" s="63"/>
      <c r="F1280" s="52"/>
      <c r="G1280" s="52"/>
      <c r="H1280" s="52"/>
      <c r="I1280" s="52"/>
      <c r="J1280" s="52"/>
      <c r="K1280" s="52"/>
      <c r="L1280" s="52"/>
      <c r="M1280" s="52"/>
      <c r="N1280" s="52"/>
      <c r="O1280" s="52"/>
      <c r="P1280" s="52"/>
      <c r="Q1280" s="52"/>
      <c r="R1280" s="52"/>
      <c r="S1280" s="52"/>
      <c r="T1280" s="52"/>
      <c r="U1280" s="52"/>
      <c r="V1280" s="52"/>
      <c r="W1280" s="52"/>
      <c r="X1280" s="52"/>
      <c r="Y1280" s="52"/>
      <c r="Z1280" s="52"/>
      <c r="AA1280" s="52"/>
      <c r="AB1280" s="52"/>
      <c r="AC1280" s="52"/>
      <c r="AD1280" s="52"/>
      <c r="AE1280" s="52"/>
    </row>
    <row r="1281" spans="2:31">
      <c r="B1281" s="52"/>
      <c r="C1281" s="52"/>
      <c r="D1281" s="52"/>
      <c r="E1281" s="63"/>
      <c r="F1281" s="52"/>
      <c r="G1281" s="52"/>
      <c r="H1281" s="52"/>
      <c r="I1281" s="52"/>
      <c r="J1281" s="52"/>
      <c r="K1281" s="52"/>
      <c r="L1281" s="52"/>
      <c r="M1281" s="52"/>
      <c r="N1281" s="52"/>
      <c r="O1281" s="52"/>
      <c r="P1281" s="52"/>
      <c r="Q1281" s="52"/>
      <c r="R1281" s="52"/>
      <c r="S1281" s="52"/>
      <c r="T1281" s="52"/>
      <c r="U1281" s="52"/>
      <c r="V1281" s="52"/>
      <c r="W1281" s="52"/>
      <c r="X1281" s="52"/>
      <c r="Y1281" s="52"/>
      <c r="Z1281" s="52"/>
      <c r="AA1281" s="52"/>
      <c r="AB1281" s="52"/>
      <c r="AC1281" s="52"/>
      <c r="AD1281" s="52"/>
      <c r="AE1281" s="52"/>
    </row>
    <row r="1282" spans="2:31">
      <c r="B1282" s="52"/>
      <c r="C1282" s="52"/>
      <c r="D1282" s="52"/>
      <c r="E1282" s="63"/>
      <c r="F1282" s="52"/>
      <c r="G1282" s="52"/>
      <c r="H1282" s="52"/>
      <c r="I1282" s="52"/>
      <c r="J1282" s="52"/>
      <c r="K1282" s="52"/>
      <c r="L1282" s="52"/>
      <c r="M1282" s="52"/>
      <c r="N1282" s="52"/>
      <c r="O1282" s="52"/>
      <c r="P1282" s="52"/>
      <c r="Q1282" s="52"/>
      <c r="R1282" s="52"/>
      <c r="S1282" s="52"/>
      <c r="T1282" s="52"/>
      <c r="U1282" s="52"/>
      <c r="V1282" s="52"/>
      <c r="W1282" s="52"/>
      <c r="X1282" s="52"/>
      <c r="Y1282" s="52"/>
      <c r="Z1282" s="52"/>
      <c r="AA1282" s="52"/>
      <c r="AB1282" s="52"/>
      <c r="AC1282" s="52"/>
      <c r="AD1282" s="52"/>
      <c r="AE1282" s="52"/>
    </row>
    <row r="1283" spans="2:31">
      <c r="B1283" s="52"/>
      <c r="C1283" s="52"/>
      <c r="D1283" s="52"/>
      <c r="E1283" s="63"/>
      <c r="F1283" s="52"/>
      <c r="G1283" s="52"/>
      <c r="H1283" s="52"/>
      <c r="I1283" s="52"/>
      <c r="J1283" s="52"/>
      <c r="K1283" s="52"/>
      <c r="L1283" s="52"/>
      <c r="M1283" s="52"/>
      <c r="N1283" s="52"/>
      <c r="O1283" s="52"/>
      <c r="P1283" s="52"/>
      <c r="Q1283" s="52"/>
      <c r="R1283" s="52"/>
      <c r="S1283" s="52"/>
      <c r="T1283" s="52"/>
      <c r="U1283" s="52"/>
      <c r="V1283" s="52"/>
      <c r="W1283" s="52"/>
      <c r="X1283" s="52"/>
      <c r="Y1283" s="52"/>
      <c r="Z1283" s="52"/>
      <c r="AA1283" s="52"/>
      <c r="AB1283" s="52"/>
      <c r="AC1283" s="52"/>
      <c r="AD1283" s="52"/>
      <c r="AE1283" s="52"/>
    </row>
    <row r="1284" spans="2:31">
      <c r="B1284" s="52"/>
      <c r="C1284" s="52"/>
      <c r="D1284" s="52"/>
      <c r="E1284" s="63"/>
      <c r="F1284" s="52"/>
      <c r="G1284" s="52"/>
      <c r="H1284" s="52"/>
      <c r="I1284" s="52"/>
      <c r="J1284" s="52"/>
      <c r="K1284" s="52"/>
      <c r="L1284" s="52"/>
      <c r="M1284" s="52"/>
      <c r="N1284" s="52"/>
      <c r="O1284" s="52"/>
      <c r="P1284" s="52"/>
      <c r="Q1284" s="52"/>
      <c r="R1284" s="52"/>
      <c r="S1284" s="52"/>
      <c r="T1284" s="52"/>
      <c r="U1284" s="52"/>
      <c r="V1284" s="52"/>
      <c r="W1284" s="52"/>
      <c r="X1284" s="52"/>
      <c r="Y1284" s="52"/>
      <c r="Z1284" s="52"/>
      <c r="AA1284" s="52"/>
      <c r="AB1284" s="52"/>
      <c r="AC1284" s="52"/>
      <c r="AD1284" s="52"/>
      <c r="AE1284" s="52"/>
    </row>
    <row r="1285" spans="2:31">
      <c r="B1285" s="52"/>
      <c r="C1285" s="52"/>
      <c r="D1285" s="52"/>
      <c r="E1285" s="63"/>
      <c r="F1285" s="52"/>
      <c r="G1285" s="52"/>
      <c r="H1285" s="52"/>
      <c r="I1285" s="52"/>
      <c r="J1285" s="52"/>
      <c r="K1285" s="52"/>
      <c r="L1285" s="52"/>
      <c r="M1285" s="52"/>
      <c r="N1285" s="52"/>
      <c r="O1285" s="52"/>
      <c r="P1285" s="52"/>
      <c r="Q1285" s="52"/>
      <c r="R1285" s="52"/>
      <c r="S1285" s="52"/>
      <c r="T1285" s="52"/>
      <c r="U1285" s="52"/>
      <c r="V1285" s="52"/>
      <c r="W1285" s="52"/>
      <c r="X1285" s="52"/>
      <c r="Y1285" s="52"/>
      <c r="Z1285" s="52"/>
      <c r="AA1285" s="52"/>
      <c r="AB1285" s="52"/>
      <c r="AC1285" s="52"/>
      <c r="AD1285" s="52"/>
      <c r="AE1285" s="52"/>
    </row>
    <row r="1286" spans="2:31">
      <c r="B1286" s="52"/>
      <c r="C1286" s="52"/>
      <c r="D1286" s="52"/>
      <c r="E1286" s="63"/>
      <c r="F1286" s="52"/>
      <c r="G1286" s="52"/>
      <c r="H1286" s="52"/>
      <c r="I1286" s="52"/>
      <c r="J1286" s="52"/>
      <c r="K1286" s="52"/>
      <c r="L1286" s="52"/>
      <c r="M1286" s="52"/>
      <c r="N1286" s="52"/>
      <c r="O1286" s="52"/>
      <c r="P1286" s="52"/>
      <c r="Q1286" s="52"/>
      <c r="R1286" s="52"/>
      <c r="S1286" s="52"/>
      <c r="T1286" s="52"/>
      <c r="U1286" s="52"/>
      <c r="V1286" s="52"/>
      <c r="W1286" s="52"/>
      <c r="X1286" s="52"/>
      <c r="Y1286" s="52"/>
      <c r="Z1286" s="52"/>
      <c r="AA1286" s="52"/>
      <c r="AB1286" s="52"/>
      <c r="AC1286" s="52"/>
      <c r="AD1286" s="52"/>
      <c r="AE1286" s="52"/>
    </row>
    <row r="1287" spans="2:31">
      <c r="B1287" s="52"/>
      <c r="C1287" s="52"/>
      <c r="D1287" s="52"/>
      <c r="E1287" s="63"/>
      <c r="F1287" s="52"/>
      <c r="G1287" s="52"/>
      <c r="H1287" s="52"/>
      <c r="I1287" s="52"/>
      <c r="J1287" s="52"/>
      <c r="K1287" s="52"/>
      <c r="L1287" s="52"/>
      <c r="M1287" s="52"/>
      <c r="N1287" s="52"/>
      <c r="O1287" s="52"/>
      <c r="P1287" s="52"/>
      <c r="Q1287" s="52"/>
      <c r="R1287" s="52"/>
      <c r="S1287" s="52"/>
      <c r="T1287" s="52"/>
      <c r="U1287" s="52"/>
      <c r="V1287" s="52"/>
      <c r="W1287" s="52"/>
      <c r="X1287" s="52"/>
      <c r="Y1287" s="52"/>
      <c r="Z1287" s="52"/>
      <c r="AA1287" s="52"/>
      <c r="AB1287" s="52"/>
      <c r="AC1287" s="52"/>
      <c r="AD1287" s="52"/>
      <c r="AE1287" s="52"/>
    </row>
    <row r="1288" spans="2:31">
      <c r="B1288" s="52"/>
      <c r="C1288" s="52"/>
      <c r="D1288" s="52"/>
      <c r="E1288" s="63"/>
      <c r="F1288" s="52"/>
      <c r="G1288" s="52"/>
      <c r="H1288" s="52"/>
      <c r="I1288" s="52"/>
      <c r="J1288" s="52"/>
      <c r="K1288" s="52"/>
      <c r="L1288" s="52"/>
      <c r="M1288" s="52"/>
      <c r="N1288" s="52"/>
      <c r="O1288" s="52"/>
      <c r="P1288" s="52"/>
      <c r="Q1288" s="52"/>
      <c r="R1288" s="52"/>
      <c r="S1288" s="52"/>
      <c r="T1288" s="52"/>
      <c r="U1288" s="52"/>
      <c r="V1288" s="52"/>
      <c r="W1288" s="52"/>
      <c r="X1288" s="52"/>
      <c r="Y1288" s="52"/>
      <c r="Z1288" s="52"/>
      <c r="AA1288" s="52"/>
      <c r="AB1288" s="52"/>
      <c r="AC1288" s="52"/>
      <c r="AD1288" s="52"/>
      <c r="AE1288" s="52"/>
    </row>
    <row r="1289" spans="2:31">
      <c r="B1289" s="52"/>
      <c r="C1289" s="52"/>
      <c r="D1289" s="52"/>
      <c r="E1289" s="63"/>
      <c r="F1289" s="52"/>
      <c r="G1289" s="52"/>
      <c r="H1289" s="52"/>
      <c r="I1289" s="52"/>
      <c r="J1289" s="52"/>
      <c r="K1289" s="52"/>
      <c r="L1289" s="52"/>
      <c r="M1289" s="52"/>
      <c r="N1289" s="52"/>
      <c r="O1289" s="52"/>
      <c r="P1289" s="52"/>
      <c r="Q1289" s="52"/>
      <c r="R1289" s="52"/>
      <c r="S1289" s="52"/>
      <c r="T1289" s="52"/>
      <c r="U1289" s="52"/>
      <c r="V1289" s="52"/>
      <c r="W1289" s="52"/>
      <c r="X1289" s="52"/>
      <c r="Y1289" s="52"/>
      <c r="Z1289" s="52"/>
      <c r="AA1289" s="52"/>
      <c r="AB1289" s="52"/>
      <c r="AC1289" s="52"/>
      <c r="AD1289" s="52"/>
      <c r="AE1289" s="52"/>
    </row>
    <row r="1290" spans="2:31">
      <c r="B1290" s="52"/>
      <c r="C1290" s="52"/>
      <c r="D1290" s="52"/>
      <c r="E1290" s="63"/>
      <c r="F1290" s="52"/>
      <c r="G1290" s="52"/>
      <c r="H1290" s="52"/>
      <c r="I1290" s="52"/>
      <c r="J1290" s="52"/>
      <c r="K1290" s="52"/>
      <c r="L1290" s="52"/>
      <c r="M1290" s="52"/>
      <c r="N1290" s="52"/>
      <c r="O1290" s="52"/>
      <c r="P1290" s="52"/>
      <c r="Q1290" s="52"/>
      <c r="R1290" s="52"/>
      <c r="S1290" s="52"/>
      <c r="T1290" s="52"/>
      <c r="U1290" s="52"/>
      <c r="V1290" s="52"/>
      <c r="W1290" s="52"/>
      <c r="X1290" s="52"/>
      <c r="Y1290" s="52"/>
      <c r="Z1290" s="52"/>
      <c r="AA1290" s="52"/>
      <c r="AB1290" s="52"/>
      <c r="AC1290" s="52"/>
      <c r="AD1290" s="52"/>
      <c r="AE1290" s="52"/>
    </row>
    <row r="1291" spans="2:31">
      <c r="B1291" s="52"/>
      <c r="C1291" s="52"/>
      <c r="D1291" s="52"/>
      <c r="E1291" s="63"/>
      <c r="F1291" s="52"/>
      <c r="G1291" s="52"/>
      <c r="H1291" s="52"/>
      <c r="I1291" s="52"/>
      <c r="J1291" s="52"/>
      <c r="K1291" s="52"/>
      <c r="L1291" s="52"/>
      <c r="M1291" s="52"/>
      <c r="N1291" s="52"/>
      <c r="O1291" s="52"/>
      <c r="P1291" s="52"/>
      <c r="Q1291" s="52"/>
      <c r="R1291" s="52"/>
      <c r="S1291" s="52"/>
      <c r="T1291" s="52"/>
      <c r="U1291" s="52"/>
      <c r="V1291" s="52"/>
      <c r="W1291" s="52"/>
      <c r="X1291" s="52"/>
      <c r="Y1291" s="52"/>
      <c r="Z1291" s="52"/>
      <c r="AA1291" s="52"/>
      <c r="AB1291" s="52"/>
      <c r="AC1291" s="52"/>
      <c r="AD1291" s="52"/>
      <c r="AE1291" s="52"/>
    </row>
    <row r="1292" spans="2:31">
      <c r="B1292" s="52"/>
      <c r="C1292" s="52"/>
      <c r="D1292" s="52"/>
      <c r="E1292" s="63"/>
      <c r="F1292" s="52"/>
      <c r="G1292" s="52"/>
      <c r="H1292" s="52"/>
      <c r="I1292" s="52"/>
      <c r="J1292" s="52"/>
      <c r="K1292" s="52"/>
      <c r="L1292" s="52"/>
      <c r="M1292" s="52"/>
      <c r="N1292" s="52"/>
      <c r="O1292" s="52"/>
      <c r="P1292" s="52"/>
      <c r="Q1292" s="52"/>
      <c r="R1292" s="52"/>
      <c r="S1292" s="52"/>
      <c r="T1292" s="52"/>
      <c r="U1292" s="52"/>
      <c r="V1292" s="52"/>
      <c r="W1292" s="52"/>
      <c r="X1292" s="52"/>
      <c r="Y1292" s="52"/>
      <c r="Z1292" s="52"/>
      <c r="AA1292" s="52"/>
      <c r="AB1292" s="52"/>
      <c r="AC1292" s="52"/>
      <c r="AD1292" s="52"/>
      <c r="AE1292" s="52"/>
    </row>
    <row r="1293" spans="2:31">
      <c r="B1293" s="52"/>
      <c r="C1293" s="52"/>
      <c r="D1293" s="52"/>
      <c r="E1293" s="63"/>
      <c r="F1293" s="52"/>
      <c r="G1293" s="52"/>
      <c r="H1293" s="52"/>
      <c r="I1293" s="52"/>
      <c r="J1293" s="52"/>
      <c r="K1293" s="52"/>
      <c r="L1293" s="52"/>
      <c r="M1293" s="52"/>
      <c r="N1293" s="52"/>
      <c r="O1293" s="52"/>
      <c r="P1293" s="52"/>
      <c r="Q1293" s="52"/>
      <c r="R1293" s="52"/>
      <c r="S1293" s="52"/>
      <c r="T1293" s="52"/>
      <c r="U1293" s="52"/>
      <c r="V1293" s="52"/>
      <c r="W1293" s="52"/>
      <c r="X1293" s="52"/>
      <c r="Y1293" s="52"/>
      <c r="Z1293" s="52"/>
      <c r="AA1293" s="52"/>
      <c r="AB1293" s="52"/>
      <c r="AC1293" s="52"/>
      <c r="AD1293" s="52"/>
      <c r="AE1293" s="52"/>
    </row>
    <row r="1294" spans="2:31">
      <c r="B1294" s="52"/>
      <c r="C1294" s="52"/>
      <c r="D1294" s="52"/>
      <c r="E1294" s="63"/>
      <c r="F1294" s="52"/>
      <c r="G1294" s="52"/>
      <c r="H1294" s="52"/>
      <c r="I1294" s="52"/>
      <c r="J1294" s="52"/>
      <c r="K1294" s="52"/>
      <c r="L1294" s="52"/>
      <c r="M1294" s="52"/>
      <c r="N1294" s="52"/>
      <c r="O1294" s="52"/>
      <c r="P1294" s="52"/>
      <c r="Q1294" s="52"/>
      <c r="R1294" s="52"/>
      <c r="S1294" s="52"/>
      <c r="T1294" s="52"/>
      <c r="U1294" s="52"/>
      <c r="V1294" s="52"/>
      <c r="W1294" s="52"/>
      <c r="X1294" s="52"/>
      <c r="Y1294" s="52"/>
      <c r="Z1294" s="52"/>
      <c r="AA1294" s="52"/>
      <c r="AB1294" s="52"/>
      <c r="AC1294" s="52"/>
      <c r="AD1294" s="52"/>
      <c r="AE1294" s="52"/>
    </row>
    <row r="1295" spans="2:31">
      <c r="B1295" s="52"/>
      <c r="C1295" s="52"/>
      <c r="D1295" s="52"/>
      <c r="E1295" s="63"/>
      <c r="F1295" s="52"/>
      <c r="G1295" s="52"/>
      <c r="H1295" s="52"/>
      <c r="I1295" s="52"/>
      <c r="J1295" s="52"/>
      <c r="K1295" s="52"/>
      <c r="L1295" s="52"/>
      <c r="M1295" s="52"/>
      <c r="N1295" s="52"/>
      <c r="O1295" s="52"/>
      <c r="P1295" s="52"/>
      <c r="Q1295" s="52"/>
      <c r="R1295" s="52"/>
      <c r="S1295" s="52"/>
      <c r="T1295" s="52"/>
      <c r="U1295" s="52"/>
      <c r="V1295" s="52"/>
      <c r="W1295" s="52"/>
      <c r="X1295" s="52"/>
      <c r="Y1295" s="52"/>
      <c r="Z1295" s="52"/>
      <c r="AA1295" s="52"/>
      <c r="AB1295" s="52"/>
      <c r="AC1295" s="52"/>
      <c r="AD1295" s="52"/>
      <c r="AE1295" s="52"/>
    </row>
    <row r="1296" spans="2:31">
      <c r="B1296" s="52"/>
      <c r="C1296" s="52"/>
      <c r="D1296" s="52"/>
      <c r="E1296" s="63"/>
      <c r="F1296" s="52"/>
      <c r="G1296" s="52"/>
      <c r="H1296" s="52"/>
      <c r="I1296" s="52"/>
      <c r="J1296" s="52"/>
      <c r="K1296" s="52"/>
      <c r="L1296" s="52"/>
      <c r="M1296" s="52"/>
      <c r="N1296" s="52"/>
      <c r="O1296" s="52"/>
      <c r="P1296" s="52"/>
      <c r="Q1296" s="52"/>
      <c r="R1296" s="52"/>
      <c r="S1296" s="52"/>
      <c r="T1296" s="52"/>
      <c r="U1296" s="52"/>
      <c r="V1296" s="52"/>
      <c r="W1296" s="52"/>
      <c r="X1296" s="52"/>
      <c r="Y1296" s="52"/>
      <c r="Z1296" s="52"/>
      <c r="AA1296" s="52"/>
      <c r="AB1296" s="52"/>
      <c r="AC1296" s="52"/>
      <c r="AD1296" s="52"/>
      <c r="AE1296" s="52"/>
    </row>
    <row r="1297" spans="2:31">
      <c r="B1297" s="52"/>
      <c r="C1297" s="52"/>
      <c r="D1297" s="52"/>
      <c r="E1297" s="63"/>
      <c r="F1297" s="52"/>
      <c r="G1297" s="52"/>
      <c r="H1297" s="52"/>
      <c r="I1297" s="52"/>
      <c r="J1297" s="52"/>
      <c r="K1297" s="52"/>
      <c r="L1297" s="52"/>
      <c r="M1297" s="52"/>
      <c r="N1297" s="52"/>
      <c r="O1297" s="52"/>
      <c r="P1297" s="52"/>
      <c r="Q1297" s="52"/>
      <c r="R1297" s="52"/>
      <c r="S1297" s="52"/>
      <c r="T1297" s="52"/>
      <c r="U1297" s="52"/>
      <c r="V1297" s="52"/>
      <c r="W1297" s="52"/>
      <c r="X1297" s="52"/>
      <c r="Y1297" s="52"/>
      <c r="Z1297" s="52"/>
      <c r="AA1297" s="52"/>
      <c r="AB1297" s="52"/>
      <c r="AC1297" s="52"/>
      <c r="AD1297" s="52"/>
      <c r="AE1297" s="52"/>
    </row>
    <row r="1298" spans="2:31">
      <c r="B1298" s="52"/>
      <c r="C1298" s="52"/>
      <c r="D1298" s="52"/>
      <c r="E1298" s="63"/>
      <c r="F1298" s="52"/>
      <c r="G1298" s="52"/>
      <c r="H1298" s="52"/>
      <c r="I1298" s="52"/>
      <c r="J1298" s="52"/>
      <c r="K1298" s="52"/>
      <c r="L1298" s="52"/>
      <c r="M1298" s="52"/>
      <c r="N1298" s="52"/>
      <c r="O1298" s="52"/>
      <c r="P1298" s="52"/>
      <c r="Q1298" s="52"/>
      <c r="R1298" s="52"/>
      <c r="S1298" s="52"/>
      <c r="T1298" s="52"/>
      <c r="U1298" s="52"/>
      <c r="V1298" s="52"/>
      <c r="W1298" s="52"/>
      <c r="X1298" s="52"/>
      <c r="Y1298" s="52"/>
      <c r="Z1298" s="52"/>
      <c r="AA1298" s="52"/>
      <c r="AB1298" s="52"/>
      <c r="AC1298" s="52"/>
      <c r="AD1298" s="52"/>
      <c r="AE1298" s="52"/>
    </row>
    <row r="1299" spans="2:31">
      <c r="B1299" s="52"/>
      <c r="C1299" s="52"/>
      <c r="D1299" s="52"/>
      <c r="E1299" s="63"/>
      <c r="F1299" s="52"/>
      <c r="G1299" s="52"/>
      <c r="H1299" s="52"/>
      <c r="I1299" s="52"/>
      <c r="J1299" s="52"/>
      <c r="K1299" s="52"/>
      <c r="L1299" s="52"/>
      <c r="M1299" s="52"/>
      <c r="N1299" s="52"/>
      <c r="O1299" s="52"/>
      <c r="P1299" s="52"/>
      <c r="Q1299" s="52"/>
      <c r="R1299" s="52"/>
      <c r="S1299" s="52"/>
      <c r="T1299" s="52"/>
      <c r="U1299" s="52"/>
      <c r="V1299" s="52"/>
      <c r="W1299" s="52"/>
      <c r="X1299" s="52"/>
      <c r="Y1299" s="52"/>
      <c r="Z1299" s="52"/>
      <c r="AA1299" s="52"/>
      <c r="AB1299" s="52"/>
      <c r="AC1299" s="52"/>
      <c r="AD1299" s="52"/>
      <c r="AE1299" s="52"/>
    </row>
    <row r="1300" spans="2:31">
      <c r="B1300" s="52"/>
      <c r="C1300" s="52"/>
      <c r="D1300" s="52"/>
      <c r="E1300" s="63"/>
      <c r="F1300" s="52"/>
      <c r="G1300" s="52"/>
      <c r="H1300" s="52"/>
      <c r="I1300" s="52"/>
      <c r="J1300" s="52"/>
      <c r="K1300" s="52"/>
      <c r="L1300" s="52"/>
      <c r="M1300" s="52"/>
      <c r="N1300" s="52"/>
      <c r="O1300" s="52"/>
      <c r="P1300" s="52"/>
      <c r="Q1300" s="52"/>
      <c r="R1300" s="52"/>
      <c r="S1300" s="52"/>
      <c r="T1300" s="52"/>
      <c r="U1300" s="52"/>
      <c r="V1300" s="52"/>
      <c r="W1300" s="52"/>
      <c r="X1300" s="52"/>
      <c r="Y1300" s="52"/>
      <c r="Z1300" s="52"/>
      <c r="AA1300" s="52"/>
      <c r="AB1300" s="52"/>
      <c r="AC1300" s="52"/>
      <c r="AD1300" s="52"/>
      <c r="AE1300" s="52"/>
    </row>
    <row r="1301" spans="2:31">
      <c r="B1301" s="52"/>
      <c r="C1301" s="52"/>
      <c r="D1301" s="52"/>
      <c r="E1301" s="63"/>
      <c r="F1301" s="52"/>
      <c r="G1301" s="52"/>
      <c r="H1301" s="52"/>
      <c r="I1301" s="52"/>
      <c r="J1301" s="52"/>
      <c r="K1301" s="52"/>
      <c r="L1301" s="52"/>
      <c r="M1301" s="52"/>
      <c r="N1301" s="52"/>
      <c r="O1301" s="52"/>
      <c r="P1301" s="52"/>
      <c r="Q1301" s="52"/>
      <c r="R1301" s="52"/>
      <c r="S1301" s="52"/>
      <c r="T1301" s="52"/>
      <c r="U1301" s="52"/>
      <c r="V1301" s="52"/>
      <c r="W1301" s="52"/>
      <c r="X1301" s="52"/>
      <c r="Y1301" s="52"/>
      <c r="Z1301" s="52"/>
      <c r="AA1301" s="52"/>
      <c r="AB1301" s="52"/>
      <c r="AC1301" s="52"/>
      <c r="AD1301" s="52"/>
      <c r="AE1301" s="52"/>
    </row>
    <row r="1302" spans="2:31">
      <c r="B1302" s="52"/>
      <c r="C1302" s="52"/>
      <c r="D1302" s="52"/>
      <c r="E1302" s="63"/>
      <c r="F1302" s="52"/>
      <c r="G1302" s="52"/>
      <c r="H1302" s="52"/>
      <c r="I1302" s="52"/>
      <c r="J1302" s="52"/>
      <c r="K1302" s="52"/>
      <c r="L1302" s="52"/>
      <c r="M1302" s="52"/>
      <c r="N1302" s="52"/>
      <c r="O1302" s="52"/>
      <c r="P1302" s="52"/>
      <c r="Q1302" s="52"/>
      <c r="R1302" s="52"/>
      <c r="S1302" s="52"/>
      <c r="T1302" s="52"/>
      <c r="U1302" s="52"/>
      <c r="V1302" s="52"/>
      <c r="W1302" s="52"/>
      <c r="X1302" s="52"/>
      <c r="Y1302" s="52"/>
      <c r="Z1302" s="52"/>
      <c r="AA1302" s="52"/>
      <c r="AB1302" s="52"/>
      <c r="AC1302" s="52"/>
      <c r="AD1302" s="52"/>
      <c r="AE1302" s="52"/>
    </row>
    <row r="1303" spans="2:31">
      <c r="B1303" s="52"/>
      <c r="C1303" s="52"/>
      <c r="D1303" s="52"/>
      <c r="E1303" s="63"/>
      <c r="F1303" s="52"/>
      <c r="G1303" s="52"/>
      <c r="H1303" s="52"/>
      <c r="I1303" s="52"/>
      <c r="J1303" s="52"/>
      <c r="K1303" s="52"/>
      <c r="L1303" s="52"/>
      <c r="M1303" s="52"/>
      <c r="N1303" s="52"/>
      <c r="O1303" s="52"/>
      <c r="P1303" s="52"/>
      <c r="Q1303" s="52"/>
      <c r="R1303" s="52"/>
      <c r="S1303" s="52"/>
      <c r="T1303" s="52"/>
      <c r="U1303" s="52"/>
      <c r="V1303" s="52"/>
      <c r="W1303" s="52"/>
      <c r="X1303" s="52"/>
      <c r="Y1303" s="52"/>
      <c r="Z1303" s="52"/>
      <c r="AA1303" s="52"/>
      <c r="AB1303" s="52"/>
      <c r="AC1303" s="52"/>
      <c r="AD1303" s="52"/>
      <c r="AE1303" s="52"/>
    </row>
    <row r="1304" spans="2:31">
      <c r="B1304" s="52"/>
      <c r="C1304" s="52"/>
      <c r="D1304" s="52"/>
      <c r="E1304" s="63"/>
      <c r="F1304" s="52"/>
      <c r="G1304" s="52"/>
      <c r="H1304" s="52"/>
      <c r="I1304" s="52"/>
      <c r="J1304" s="52"/>
      <c r="K1304" s="52"/>
      <c r="L1304" s="52"/>
      <c r="M1304" s="52"/>
      <c r="N1304" s="52"/>
      <c r="O1304" s="52"/>
      <c r="P1304" s="52"/>
      <c r="Q1304" s="52"/>
      <c r="R1304" s="52"/>
      <c r="S1304" s="52"/>
      <c r="T1304" s="52"/>
      <c r="U1304" s="52"/>
      <c r="V1304" s="52"/>
      <c r="W1304" s="52"/>
      <c r="X1304" s="52"/>
      <c r="Y1304" s="52"/>
      <c r="Z1304" s="52"/>
      <c r="AA1304" s="52"/>
      <c r="AB1304" s="52"/>
      <c r="AC1304" s="52"/>
      <c r="AD1304" s="52"/>
      <c r="AE1304" s="52"/>
    </row>
    <row r="1305" spans="2:31">
      <c r="B1305" s="52"/>
      <c r="C1305" s="52"/>
      <c r="D1305" s="52"/>
      <c r="E1305" s="63"/>
      <c r="F1305" s="52"/>
      <c r="G1305" s="52"/>
      <c r="H1305" s="52"/>
      <c r="I1305" s="52"/>
      <c r="J1305" s="52"/>
      <c r="K1305" s="52"/>
      <c r="L1305" s="52"/>
      <c r="M1305" s="52"/>
      <c r="N1305" s="52"/>
      <c r="O1305" s="52"/>
      <c r="P1305" s="52"/>
      <c r="Q1305" s="52"/>
      <c r="R1305" s="52"/>
      <c r="S1305" s="52"/>
      <c r="T1305" s="52"/>
      <c r="U1305" s="52"/>
      <c r="V1305" s="52"/>
      <c r="W1305" s="52"/>
      <c r="X1305" s="52"/>
      <c r="Y1305" s="52"/>
      <c r="Z1305" s="52"/>
      <c r="AA1305" s="52"/>
      <c r="AB1305" s="52"/>
      <c r="AC1305" s="52"/>
      <c r="AD1305" s="52"/>
      <c r="AE1305" s="52"/>
    </row>
    <row r="1306" spans="2:31">
      <c r="B1306" s="52"/>
      <c r="C1306" s="52"/>
      <c r="D1306" s="52"/>
      <c r="E1306" s="63"/>
      <c r="F1306" s="52"/>
      <c r="G1306" s="52"/>
      <c r="H1306" s="52"/>
      <c r="I1306" s="52"/>
      <c r="J1306" s="52"/>
      <c r="K1306" s="52"/>
      <c r="L1306" s="52"/>
      <c r="M1306" s="52"/>
      <c r="N1306" s="52"/>
      <c r="O1306" s="52"/>
      <c r="P1306" s="52"/>
      <c r="Q1306" s="52"/>
      <c r="R1306" s="52"/>
      <c r="S1306" s="52"/>
      <c r="T1306" s="52"/>
      <c r="U1306" s="52"/>
      <c r="V1306" s="52"/>
      <c r="W1306" s="52"/>
      <c r="X1306" s="52"/>
      <c r="Y1306" s="52"/>
      <c r="Z1306" s="52"/>
      <c r="AA1306" s="52"/>
      <c r="AB1306" s="52"/>
      <c r="AC1306" s="52"/>
      <c r="AD1306" s="52"/>
      <c r="AE1306" s="52"/>
    </row>
    <row r="1307" spans="2:31">
      <c r="B1307" s="52"/>
      <c r="C1307" s="52"/>
      <c r="D1307" s="52"/>
      <c r="E1307" s="63"/>
      <c r="F1307" s="52"/>
      <c r="G1307" s="52"/>
      <c r="H1307" s="52"/>
      <c r="I1307" s="52"/>
      <c r="J1307" s="52"/>
      <c r="K1307" s="52"/>
      <c r="L1307" s="52"/>
      <c r="M1307" s="52"/>
      <c r="N1307" s="52"/>
      <c r="O1307" s="52"/>
      <c r="P1307" s="52"/>
      <c r="Q1307" s="52"/>
      <c r="R1307" s="52"/>
      <c r="S1307" s="52"/>
      <c r="T1307" s="52"/>
      <c r="U1307" s="52"/>
      <c r="V1307" s="52"/>
      <c r="W1307" s="52"/>
      <c r="X1307" s="52"/>
      <c r="Y1307" s="52"/>
      <c r="Z1307" s="52"/>
      <c r="AA1307" s="52"/>
      <c r="AB1307" s="52"/>
      <c r="AC1307" s="52"/>
      <c r="AD1307" s="52"/>
      <c r="AE1307" s="52"/>
    </row>
    <row r="1308" spans="2:31">
      <c r="B1308" s="52"/>
      <c r="C1308" s="52"/>
      <c r="D1308" s="52"/>
      <c r="E1308" s="63"/>
      <c r="F1308" s="52"/>
      <c r="G1308" s="52"/>
      <c r="H1308" s="52"/>
      <c r="I1308" s="52"/>
      <c r="J1308" s="52"/>
      <c r="K1308" s="52"/>
      <c r="L1308" s="52"/>
      <c r="M1308" s="52"/>
      <c r="N1308" s="52"/>
      <c r="O1308" s="52"/>
      <c r="P1308" s="52"/>
      <c r="Q1308" s="52"/>
      <c r="R1308" s="52"/>
      <c r="S1308" s="52"/>
      <c r="T1308" s="52"/>
      <c r="U1308" s="52"/>
      <c r="V1308" s="52"/>
      <c r="W1308" s="52"/>
      <c r="X1308" s="52"/>
      <c r="Y1308" s="52"/>
      <c r="Z1308" s="52"/>
      <c r="AA1308" s="52"/>
      <c r="AB1308" s="52"/>
      <c r="AC1308" s="52"/>
      <c r="AD1308" s="52"/>
      <c r="AE1308" s="52"/>
    </row>
    <row r="1309" spans="2:31">
      <c r="B1309" s="52"/>
      <c r="C1309" s="52"/>
      <c r="D1309" s="52"/>
      <c r="E1309" s="63"/>
      <c r="F1309" s="52"/>
      <c r="G1309" s="52"/>
      <c r="H1309" s="52"/>
      <c r="I1309" s="52"/>
      <c r="J1309" s="52"/>
      <c r="K1309" s="52"/>
      <c r="L1309" s="52"/>
      <c r="M1309" s="52"/>
      <c r="N1309" s="52"/>
      <c r="O1309" s="52"/>
      <c r="P1309" s="52"/>
      <c r="Q1309" s="52"/>
      <c r="R1309" s="52"/>
      <c r="S1309" s="52"/>
      <c r="T1309" s="52"/>
      <c r="U1309" s="52"/>
      <c r="V1309" s="52"/>
      <c r="W1309" s="52"/>
      <c r="X1309" s="52"/>
      <c r="Y1309" s="52"/>
      <c r="Z1309" s="52"/>
      <c r="AA1309" s="52"/>
      <c r="AB1309" s="52"/>
      <c r="AC1309" s="52"/>
      <c r="AD1309" s="52"/>
      <c r="AE1309" s="52"/>
    </row>
    <row r="1310" spans="2:31">
      <c r="B1310" s="52"/>
      <c r="C1310" s="52"/>
      <c r="D1310" s="52"/>
      <c r="E1310" s="63"/>
      <c r="F1310" s="52"/>
      <c r="G1310" s="52"/>
      <c r="H1310" s="52"/>
      <c r="I1310" s="52"/>
      <c r="J1310" s="52"/>
      <c r="K1310" s="52"/>
      <c r="L1310" s="52"/>
      <c r="M1310" s="52"/>
      <c r="N1310" s="52"/>
      <c r="O1310" s="52"/>
      <c r="P1310" s="52"/>
      <c r="Q1310" s="52"/>
      <c r="R1310" s="52"/>
      <c r="S1310" s="52"/>
      <c r="T1310" s="52"/>
      <c r="U1310" s="52"/>
      <c r="V1310" s="52"/>
      <c r="W1310" s="52"/>
      <c r="X1310" s="52"/>
      <c r="Y1310" s="52"/>
      <c r="Z1310" s="52"/>
      <c r="AA1310" s="52"/>
      <c r="AB1310" s="52"/>
      <c r="AC1310" s="52"/>
      <c r="AD1310" s="52"/>
      <c r="AE1310" s="52"/>
    </row>
    <row r="1311" spans="2:31">
      <c r="B1311" s="52"/>
      <c r="C1311" s="52"/>
      <c r="D1311" s="52"/>
      <c r="E1311" s="63"/>
      <c r="F1311" s="52"/>
      <c r="G1311" s="52"/>
      <c r="H1311" s="52"/>
      <c r="I1311" s="52"/>
      <c r="J1311" s="52"/>
      <c r="K1311" s="52"/>
      <c r="L1311" s="52"/>
      <c r="M1311" s="52"/>
      <c r="N1311" s="52"/>
      <c r="O1311" s="52"/>
      <c r="P1311" s="52"/>
      <c r="Q1311" s="52"/>
      <c r="R1311" s="52"/>
      <c r="S1311" s="52"/>
      <c r="T1311" s="52"/>
      <c r="U1311" s="52"/>
      <c r="V1311" s="52"/>
      <c r="W1311" s="52"/>
      <c r="X1311" s="52"/>
      <c r="Y1311" s="52"/>
      <c r="Z1311" s="52"/>
      <c r="AA1311" s="52"/>
      <c r="AB1311" s="52"/>
      <c r="AC1311" s="52"/>
      <c r="AD1311" s="52"/>
      <c r="AE1311" s="52"/>
    </row>
    <row r="1312" spans="2:31">
      <c r="B1312" s="52"/>
      <c r="C1312" s="52"/>
      <c r="D1312" s="52"/>
      <c r="E1312" s="63"/>
      <c r="F1312" s="52"/>
      <c r="G1312" s="52"/>
      <c r="H1312" s="52"/>
      <c r="I1312" s="52"/>
      <c r="J1312" s="52"/>
      <c r="K1312" s="52"/>
      <c r="L1312" s="52"/>
      <c r="M1312" s="52"/>
      <c r="N1312" s="52"/>
      <c r="O1312" s="52"/>
      <c r="P1312" s="52"/>
      <c r="Q1312" s="52"/>
      <c r="R1312" s="52"/>
      <c r="S1312" s="52"/>
      <c r="T1312" s="52"/>
      <c r="U1312" s="52"/>
      <c r="V1312" s="52"/>
      <c r="W1312" s="52"/>
      <c r="X1312" s="52"/>
      <c r="Y1312" s="52"/>
      <c r="Z1312" s="52"/>
      <c r="AA1312" s="52"/>
      <c r="AB1312" s="52"/>
      <c r="AC1312" s="52"/>
      <c r="AD1312" s="52"/>
      <c r="AE1312" s="52"/>
    </row>
    <row r="1313" spans="2:31">
      <c r="B1313" s="52"/>
      <c r="C1313" s="52"/>
      <c r="D1313" s="52"/>
      <c r="E1313" s="63"/>
      <c r="F1313" s="52"/>
      <c r="G1313" s="52"/>
      <c r="H1313" s="52"/>
      <c r="I1313" s="52"/>
      <c r="J1313" s="52"/>
      <c r="K1313" s="52"/>
      <c r="L1313" s="52"/>
      <c r="M1313" s="52"/>
      <c r="N1313" s="52"/>
      <c r="O1313" s="52"/>
      <c r="P1313" s="52"/>
      <c r="Q1313" s="52"/>
      <c r="R1313" s="52"/>
      <c r="S1313" s="52"/>
      <c r="T1313" s="52"/>
      <c r="U1313" s="52"/>
      <c r="V1313" s="52"/>
      <c r="W1313" s="52"/>
      <c r="X1313" s="52"/>
      <c r="Y1313" s="52"/>
      <c r="Z1313" s="52"/>
      <c r="AA1313" s="52"/>
      <c r="AB1313" s="52"/>
      <c r="AC1313" s="52"/>
      <c r="AD1313" s="52"/>
      <c r="AE1313" s="52"/>
    </row>
    <row r="1314" spans="2:31">
      <c r="B1314" s="52"/>
      <c r="C1314" s="52"/>
      <c r="D1314" s="52"/>
      <c r="E1314" s="63"/>
      <c r="F1314" s="52"/>
      <c r="G1314" s="52"/>
      <c r="H1314" s="52"/>
      <c r="I1314" s="52"/>
      <c r="J1314" s="52"/>
      <c r="K1314" s="52"/>
      <c r="L1314" s="52"/>
      <c r="M1314" s="52"/>
      <c r="N1314" s="52"/>
      <c r="O1314" s="52"/>
      <c r="P1314" s="52"/>
      <c r="Q1314" s="52"/>
      <c r="R1314" s="52"/>
      <c r="S1314" s="52"/>
      <c r="T1314" s="52"/>
      <c r="U1314" s="52"/>
      <c r="V1314" s="52"/>
      <c r="W1314" s="52"/>
      <c r="X1314" s="52"/>
      <c r="Y1314" s="52"/>
      <c r="Z1314" s="52"/>
      <c r="AA1314" s="52"/>
      <c r="AB1314" s="52"/>
      <c r="AC1314" s="52"/>
      <c r="AD1314" s="52"/>
      <c r="AE1314" s="52"/>
    </row>
    <row r="1315" spans="2:31">
      <c r="B1315" s="52"/>
      <c r="C1315" s="52"/>
      <c r="D1315" s="52"/>
      <c r="E1315" s="63"/>
      <c r="F1315" s="52"/>
      <c r="G1315" s="52"/>
      <c r="H1315" s="52"/>
      <c r="I1315" s="52"/>
      <c r="J1315" s="52"/>
      <c r="K1315" s="52"/>
      <c r="L1315" s="52"/>
      <c r="M1315" s="52"/>
      <c r="N1315" s="52"/>
      <c r="O1315" s="52"/>
      <c r="P1315" s="52"/>
      <c r="Q1315" s="52"/>
      <c r="R1315" s="52"/>
      <c r="S1315" s="52"/>
      <c r="T1315" s="52"/>
      <c r="U1315" s="52"/>
      <c r="V1315" s="52"/>
      <c r="W1315" s="52"/>
      <c r="X1315" s="52"/>
      <c r="Y1315" s="52"/>
      <c r="Z1315" s="52"/>
      <c r="AA1315" s="52"/>
      <c r="AB1315" s="52"/>
      <c r="AC1315" s="52"/>
      <c r="AD1315" s="52"/>
      <c r="AE1315" s="52"/>
    </row>
    <row r="1316" spans="2:31">
      <c r="B1316" s="52"/>
      <c r="C1316" s="52"/>
      <c r="D1316" s="52"/>
      <c r="E1316" s="63"/>
      <c r="F1316" s="52"/>
      <c r="G1316" s="52"/>
      <c r="H1316" s="52"/>
      <c r="I1316" s="52"/>
      <c r="J1316" s="52"/>
      <c r="K1316" s="52"/>
      <c r="L1316" s="52"/>
      <c r="M1316" s="52"/>
      <c r="N1316" s="52"/>
      <c r="O1316" s="52"/>
      <c r="P1316" s="52"/>
      <c r="Q1316" s="52"/>
      <c r="R1316" s="52"/>
      <c r="S1316" s="52"/>
      <c r="T1316" s="52"/>
      <c r="U1316" s="52"/>
      <c r="V1316" s="52"/>
      <c r="W1316" s="52"/>
      <c r="X1316" s="52"/>
      <c r="Y1316" s="52"/>
      <c r="Z1316" s="52"/>
      <c r="AA1316" s="52"/>
      <c r="AB1316" s="52"/>
      <c r="AC1316" s="52"/>
      <c r="AD1316" s="52"/>
      <c r="AE1316" s="52"/>
    </row>
    <row r="1317" spans="2:31">
      <c r="B1317" s="52"/>
      <c r="C1317" s="52"/>
      <c r="D1317" s="52"/>
      <c r="E1317" s="63"/>
      <c r="F1317" s="52"/>
      <c r="G1317" s="52"/>
      <c r="H1317" s="52"/>
      <c r="I1317" s="52"/>
      <c r="J1317" s="52"/>
      <c r="K1317" s="52"/>
      <c r="L1317" s="52"/>
      <c r="M1317" s="52"/>
      <c r="N1317" s="52"/>
      <c r="O1317" s="52"/>
      <c r="P1317" s="52"/>
      <c r="Q1317" s="52"/>
      <c r="R1317" s="52"/>
      <c r="S1317" s="52"/>
      <c r="T1317" s="52"/>
      <c r="U1317" s="52"/>
      <c r="V1317" s="52"/>
      <c r="W1317" s="52"/>
      <c r="X1317" s="52"/>
      <c r="Y1317" s="52"/>
      <c r="Z1317" s="52"/>
      <c r="AA1317" s="52"/>
      <c r="AB1317" s="52"/>
      <c r="AC1317" s="52"/>
      <c r="AD1317" s="52"/>
      <c r="AE1317" s="52"/>
    </row>
    <row r="1318" spans="2:31">
      <c r="B1318" s="52"/>
      <c r="C1318" s="52"/>
      <c r="D1318" s="52"/>
      <c r="E1318" s="63"/>
      <c r="F1318" s="52"/>
      <c r="G1318" s="52"/>
      <c r="H1318" s="52"/>
      <c r="I1318" s="52"/>
      <c r="J1318" s="52"/>
      <c r="K1318" s="52"/>
      <c r="L1318" s="52"/>
      <c r="M1318" s="52"/>
      <c r="N1318" s="52"/>
      <c r="O1318" s="52"/>
      <c r="P1318" s="52"/>
      <c r="Q1318" s="52"/>
      <c r="R1318" s="52"/>
      <c r="S1318" s="52"/>
      <c r="T1318" s="52"/>
      <c r="U1318" s="52"/>
      <c r="V1318" s="52"/>
      <c r="W1318" s="52"/>
      <c r="X1318" s="52"/>
      <c r="Y1318" s="52"/>
      <c r="Z1318" s="52"/>
      <c r="AA1318" s="52"/>
      <c r="AB1318" s="52"/>
      <c r="AC1318" s="52"/>
      <c r="AD1318" s="52"/>
      <c r="AE1318" s="52"/>
    </row>
    <row r="1319" spans="2:31">
      <c r="B1319" s="52"/>
      <c r="C1319" s="52"/>
      <c r="D1319" s="52"/>
      <c r="E1319" s="63"/>
      <c r="F1319" s="52"/>
      <c r="G1319" s="52"/>
      <c r="H1319" s="52"/>
      <c r="I1319" s="52"/>
      <c r="J1319" s="52"/>
      <c r="K1319" s="52"/>
      <c r="L1319" s="52"/>
      <c r="M1319" s="52"/>
      <c r="N1319" s="52"/>
      <c r="O1319" s="52"/>
      <c r="P1319" s="52"/>
      <c r="Q1319" s="52"/>
      <c r="R1319" s="52"/>
      <c r="S1319" s="52"/>
      <c r="T1319" s="52"/>
      <c r="U1319" s="52"/>
      <c r="V1319" s="52"/>
      <c r="W1319" s="52"/>
      <c r="X1319" s="52"/>
      <c r="Y1319" s="52"/>
      <c r="Z1319" s="52"/>
      <c r="AA1319" s="52"/>
      <c r="AB1319" s="52"/>
      <c r="AC1319" s="52"/>
      <c r="AD1319" s="52"/>
      <c r="AE1319" s="52"/>
    </row>
    <row r="1320" spans="2:31">
      <c r="B1320" s="52"/>
      <c r="C1320" s="52"/>
      <c r="D1320" s="52"/>
      <c r="E1320" s="63"/>
      <c r="F1320" s="52"/>
      <c r="G1320" s="52"/>
      <c r="H1320" s="52"/>
      <c r="I1320" s="52"/>
      <c r="J1320" s="52"/>
      <c r="K1320" s="52"/>
      <c r="L1320" s="52"/>
      <c r="M1320" s="52"/>
      <c r="N1320" s="52"/>
      <c r="O1320" s="52"/>
      <c r="P1320" s="52"/>
      <c r="Q1320" s="52"/>
      <c r="R1320" s="52"/>
      <c r="S1320" s="52"/>
      <c r="T1320" s="52"/>
      <c r="U1320" s="52"/>
      <c r="V1320" s="52"/>
      <c r="W1320" s="52"/>
      <c r="X1320" s="52"/>
      <c r="Y1320" s="52"/>
      <c r="Z1320" s="52"/>
      <c r="AA1320" s="52"/>
      <c r="AB1320" s="52"/>
      <c r="AC1320" s="52"/>
      <c r="AD1320" s="52"/>
      <c r="AE1320" s="52"/>
    </row>
    <row r="1321" spans="2:31">
      <c r="B1321" s="52"/>
      <c r="C1321" s="52"/>
      <c r="D1321" s="52"/>
      <c r="E1321" s="63"/>
      <c r="F1321" s="52"/>
      <c r="G1321" s="52"/>
      <c r="H1321" s="52"/>
      <c r="I1321" s="52"/>
      <c r="J1321" s="52"/>
      <c r="K1321" s="52"/>
      <c r="L1321" s="52"/>
      <c r="M1321" s="52"/>
      <c r="N1321" s="52"/>
      <c r="O1321" s="52"/>
      <c r="P1321" s="52"/>
      <c r="Q1321" s="52"/>
      <c r="R1321" s="52"/>
      <c r="S1321" s="52"/>
      <c r="T1321" s="52"/>
      <c r="U1321" s="52"/>
      <c r="V1321" s="52"/>
      <c r="W1321" s="52"/>
      <c r="X1321" s="52"/>
      <c r="Y1321" s="52"/>
      <c r="Z1321" s="52"/>
      <c r="AA1321" s="52"/>
      <c r="AB1321" s="52"/>
      <c r="AC1321" s="52"/>
      <c r="AD1321" s="52"/>
      <c r="AE1321" s="52"/>
    </row>
    <row r="1322" spans="2:31">
      <c r="B1322" s="52"/>
      <c r="C1322" s="52"/>
      <c r="D1322" s="52"/>
      <c r="E1322" s="63"/>
      <c r="F1322" s="52"/>
      <c r="G1322" s="52"/>
      <c r="H1322" s="52"/>
      <c r="I1322" s="52"/>
      <c r="J1322" s="52"/>
      <c r="K1322" s="52"/>
      <c r="L1322" s="52"/>
      <c r="M1322" s="52"/>
      <c r="N1322" s="52"/>
      <c r="O1322" s="52"/>
      <c r="P1322" s="52"/>
      <c r="Q1322" s="52"/>
      <c r="R1322" s="52"/>
      <c r="S1322" s="52"/>
      <c r="T1322" s="52"/>
      <c r="U1322" s="52"/>
      <c r="V1322" s="52"/>
      <c r="W1322" s="52"/>
      <c r="X1322" s="52"/>
      <c r="Y1322" s="52"/>
      <c r="Z1322" s="52"/>
      <c r="AA1322" s="52"/>
      <c r="AB1322" s="52"/>
      <c r="AC1322" s="52"/>
      <c r="AD1322" s="52"/>
      <c r="AE1322" s="52"/>
    </row>
    <row r="1323" spans="2:31">
      <c r="B1323" s="52"/>
      <c r="C1323" s="52"/>
      <c r="D1323" s="52"/>
      <c r="E1323" s="63"/>
      <c r="F1323" s="52"/>
      <c r="G1323" s="52"/>
      <c r="H1323" s="52"/>
      <c r="I1323" s="52"/>
      <c r="J1323" s="52"/>
      <c r="K1323" s="52"/>
      <c r="L1323" s="52"/>
      <c r="M1323" s="52"/>
      <c r="N1323" s="52"/>
      <c r="O1323" s="52"/>
      <c r="P1323" s="52"/>
      <c r="Q1323" s="52"/>
      <c r="R1323" s="52"/>
      <c r="S1323" s="52"/>
      <c r="T1323" s="52"/>
      <c r="U1323" s="52"/>
      <c r="V1323" s="52"/>
      <c r="W1323" s="52"/>
      <c r="X1323" s="52"/>
      <c r="Y1323" s="52"/>
      <c r="Z1323" s="52"/>
      <c r="AA1323" s="52"/>
      <c r="AB1323" s="52"/>
      <c r="AC1323" s="52"/>
      <c r="AD1323" s="52"/>
      <c r="AE1323" s="52"/>
    </row>
    <row r="1324" spans="2:31">
      <c r="B1324" s="52"/>
      <c r="C1324" s="52"/>
      <c r="D1324" s="52"/>
      <c r="E1324" s="63"/>
      <c r="F1324" s="52"/>
      <c r="G1324" s="52"/>
      <c r="H1324" s="52"/>
      <c r="I1324" s="52"/>
      <c r="J1324" s="52"/>
      <c r="K1324" s="52"/>
      <c r="L1324" s="52"/>
      <c r="M1324" s="52"/>
      <c r="N1324" s="52"/>
      <c r="O1324" s="52"/>
      <c r="P1324" s="52"/>
      <c r="Q1324" s="52"/>
      <c r="R1324" s="52"/>
      <c r="S1324" s="52"/>
      <c r="T1324" s="52"/>
      <c r="U1324" s="52"/>
      <c r="V1324" s="52"/>
      <c r="W1324" s="52"/>
      <c r="X1324" s="52"/>
      <c r="Y1324" s="52"/>
      <c r="Z1324" s="52"/>
      <c r="AA1324" s="52"/>
      <c r="AB1324" s="52"/>
      <c r="AC1324" s="52"/>
      <c r="AD1324" s="52"/>
      <c r="AE1324" s="52"/>
    </row>
    <row r="1325" spans="2:31">
      <c r="B1325" s="52"/>
      <c r="C1325" s="52"/>
      <c r="D1325" s="52"/>
      <c r="E1325" s="63"/>
      <c r="F1325" s="52"/>
      <c r="G1325" s="52"/>
      <c r="H1325" s="52"/>
      <c r="I1325" s="52"/>
      <c r="J1325" s="52"/>
      <c r="K1325" s="52"/>
      <c r="L1325" s="52"/>
      <c r="M1325" s="52"/>
      <c r="N1325" s="52"/>
      <c r="O1325" s="52"/>
      <c r="P1325" s="52"/>
      <c r="Q1325" s="52"/>
      <c r="R1325" s="52"/>
      <c r="S1325" s="52"/>
      <c r="T1325" s="52"/>
      <c r="U1325" s="52"/>
      <c r="V1325" s="52"/>
      <c r="W1325" s="52"/>
      <c r="X1325" s="52"/>
      <c r="Y1325" s="52"/>
      <c r="Z1325" s="52"/>
      <c r="AA1325" s="52"/>
      <c r="AB1325" s="52"/>
      <c r="AC1325" s="52"/>
      <c r="AD1325" s="52"/>
      <c r="AE1325" s="52"/>
    </row>
    <row r="1326" spans="2:31">
      <c r="B1326" s="52"/>
      <c r="C1326" s="52"/>
      <c r="D1326" s="52"/>
      <c r="E1326" s="63"/>
      <c r="F1326" s="52"/>
      <c r="G1326" s="52"/>
      <c r="H1326" s="52"/>
      <c r="I1326" s="52"/>
      <c r="J1326" s="52"/>
      <c r="K1326" s="52"/>
      <c r="L1326" s="52"/>
      <c r="M1326" s="52"/>
      <c r="N1326" s="52"/>
      <c r="O1326" s="52"/>
      <c r="P1326" s="52"/>
      <c r="Q1326" s="52"/>
      <c r="R1326" s="52"/>
      <c r="S1326" s="52"/>
      <c r="T1326" s="52"/>
      <c r="U1326" s="52"/>
      <c r="V1326" s="52"/>
      <c r="W1326" s="52"/>
      <c r="X1326" s="52"/>
      <c r="Y1326" s="52"/>
      <c r="Z1326" s="52"/>
      <c r="AA1326" s="52"/>
      <c r="AB1326" s="52"/>
      <c r="AC1326" s="52"/>
      <c r="AD1326" s="52"/>
      <c r="AE1326" s="52"/>
    </row>
    <row r="1327" spans="2:31">
      <c r="B1327" s="52"/>
      <c r="C1327" s="52"/>
      <c r="D1327" s="52"/>
      <c r="E1327" s="63"/>
      <c r="F1327" s="52"/>
      <c r="G1327" s="52"/>
      <c r="H1327" s="52"/>
      <c r="I1327" s="52"/>
      <c r="J1327" s="52"/>
      <c r="K1327" s="52"/>
      <c r="L1327" s="52"/>
      <c r="M1327" s="52"/>
      <c r="N1327" s="52"/>
      <c r="O1327" s="52"/>
      <c r="P1327" s="52"/>
      <c r="Q1327" s="52"/>
      <c r="R1327" s="52"/>
      <c r="S1327" s="52"/>
      <c r="T1327" s="52"/>
      <c r="U1327" s="52"/>
      <c r="V1327" s="52"/>
      <c r="W1327" s="52"/>
      <c r="X1327" s="52"/>
      <c r="Y1327" s="52"/>
      <c r="Z1327" s="52"/>
      <c r="AA1327" s="52"/>
      <c r="AB1327" s="52"/>
      <c r="AC1327" s="52"/>
      <c r="AD1327" s="52"/>
      <c r="AE1327" s="52"/>
    </row>
    <row r="1328" spans="2:31">
      <c r="B1328" s="52"/>
      <c r="C1328" s="52"/>
      <c r="D1328" s="52"/>
      <c r="E1328" s="63"/>
      <c r="F1328" s="52"/>
      <c r="G1328" s="52"/>
      <c r="H1328" s="52"/>
      <c r="I1328" s="52"/>
      <c r="J1328" s="52"/>
      <c r="K1328" s="52"/>
      <c r="L1328" s="52"/>
      <c r="M1328" s="52"/>
      <c r="N1328" s="52"/>
      <c r="O1328" s="52"/>
      <c r="P1328" s="52"/>
      <c r="Q1328" s="52"/>
      <c r="R1328" s="52"/>
      <c r="S1328" s="52"/>
      <c r="T1328" s="52"/>
      <c r="U1328" s="52"/>
      <c r="V1328" s="52"/>
      <c r="W1328" s="52"/>
      <c r="X1328" s="52"/>
      <c r="Y1328" s="52"/>
      <c r="Z1328" s="52"/>
      <c r="AA1328" s="52"/>
      <c r="AB1328" s="52"/>
      <c r="AC1328" s="52"/>
      <c r="AD1328" s="52"/>
      <c r="AE1328" s="52"/>
    </row>
    <row r="1329" spans="2:31">
      <c r="B1329" s="52"/>
      <c r="C1329" s="52"/>
      <c r="D1329" s="52"/>
      <c r="E1329" s="63"/>
      <c r="F1329" s="52"/>
      <c r="G1329" s="52"/>
      <c r="H1329" s="52"/>
      <c r="I1329" s="52"/>
      <c r="J1329" s="52"/>
      <c r="K1329" s="52"/>
      <c r="L1329" s="52"/>
      <c r="M1329" s="52"/>
      <c r="N1329" s="52"/>
      <c r="O1329" s="52"/>
      <c r="P1329" s="52"/>
      <c r="Q1329" s="52"/>
      <c r="R1329" s="52"/>
      <c r="S1329" s="52"/>
      <c r="T1329" s="52"/>
      <c r="U1329" s="52"/>
      <c r="V1329" s="52"/>
      <c r="W1329" s="52"/>
      <c r="X1329" s="52"/>
      <c r="Y1329" s="52"/>
      <c r="Z1329" s="52"/>
      <c r="AA1329" s="52"/>
      <c r="AB1329" s="52"/>
      <c r="AC1329" s="52"/>
      <c r="AD1329" s="52"/>
      <c r="AE1329" s="52"/>
    </row>
    <row r="1330" spans="2:31">
      <c r="B1330" s="52"/>
      <c r="C1330" s="52"/>
      <c r="D1330" s="52"/>
      <c r="E1330" s="63"/>
      <c r="F1330" s="52"/>
      <c r="G1330" s="52"/>
      <c r="H1330" s="52"/>
      <c r="I1330" s="52"/>
      <c r="J1330" s="52"/>
      <c r="K1330" s="52"/>
      <c r="L1330" s="52"/>
      <c r="M1330" s="52"/>
      <c r="N1330" s="52"/>
      <c r="O1330" s="52"/>
      <c r="P1330" s="52"/>
      <c r="Q1330" s="52"/>
      <c r="R1330" s="52"/>
      <c r="S1330" s="52"/>
      <c r="T1330" s="52"/>
      <c r="U1330" s="52"/>
      <c r="V1330" s="52"/>
      <c r="W1330" s="52"/>
      <c r="X1330" s="52"/>
      <c r="Y1330" s="52"/>
      <c r="Z1330" s="52"/>
      <c r="AA1330" s="52"/>
      <c r="AB1330" s="52"/>
      <c r="AC1330" s="52"/>
      <c r="AD1330" s="52"/>
      <c r="AE1330" s="52"/>
    </row>
    <row r="1331" spans="2:31">
      <c r="B1331" s="52"/>
      <c r="C1331" s="52"/>
      <c r="D1331" s="52"/>
      <c r="E1331" s="63"/>
      <c r="F1331" s="52"/>
      <c r="G1331" s="52"/>
      <c r="H1331" s="52"/>
      <c r="I1331" s="52"/>
      <c r="J1331" s="52"/>
      <c r="K1331" s="52"/>
      <c r="L1331" s="52"/>
      <c r="M1331" s="52"/>
      <c r="N1331" s="52"/>
      <c r="O1331" s="52"/>
      <c r="P1331" s="52"/>
      <c r="Q1331" s="52"/>
      <c r="R1331" s="52"/>
      <c r="S1331" s="52"/>
      <c r="T1331" s="52"/>
      <c r="U1331" s="52"/>
      <c r="V1331" s="52"/>
      <c r="W1331" s="52"/>
      <c r="X1331" s="52"/>
      <c r="Y1331" s="52"/>
      <c r="Z1331" s="52"/>
      <c r="AA1331" s="52"/>
      <c r="AB1331" s="52"/>
      <c r="AC1331" s="52"/>
      <c r="AD1331" s="52"/>
      <c r="AE1331" s="52"/>
    </row>
    <row r="1332" spans="2:31">
      <c r="B1332" s="52"/>
      <c r="C1332" s="52"/>
      <c r="D1332" s="52"/>
      <c r="E1332" s="63"/>
      <c r="F1332" s="52"/>
      <c r="G1332" s="52"/>
      <c r="H1332" s="52"/>
      <c r="I1332" s="52"/>
      <c r="J1332" s="52"/>
      <c r="K1332" s="52"/>
      <c r="L1332" s="52"/>
      <c r="M1332" s="52"/>
      <c r="N1332" s="52"/>
      <c r="O1332" s="52"/>
      <c r="P1332" s="52"/>
      <c r="Q1332" s="52"/>
      <c r="R1332" s="52"/>
      <c r="S1332" s="52"/>
      <c r="T1332" s="52"/>
      <c r="U1332" s="52"/>
      <c r="V1332" s="52"/>
      <c r="W1332" s="52"/>
      <c r="X1332" s="52"/>
      <c r="Y1332" s="52"/>
      <c r="Z1332" s="52"/>
      <c r="AA1332" s="52"/>
      <c r="AB1332" s="52"/>
      <c r="AC1332" s="52"/>
      <c r="AD1332" s="52"/>
      <c r="AE1332" s="52"/>
    </row>
    <row r="1333" spans="2:31">
      <c r="B1333" s="52"/>
      <c r="C1333" s="52"/>
      <c r="D1333" s="52"/>
      <c r="E1333" s="63"/>
      <c r="F1333" s="52"/>
      <c r="G1333" s="52"/>
      <c r="H1333" s="52"/>
      <c r="I1333" s="52"/>
      <c r="J1333" s="52"/>
      <c r="K1333" s="52"/>
      <c r="L1333" s="52"/>
      <c r="M1333" s="52"/>
      <c r="N1333" s="52"/>
      <c r="O1333" s="52"/>
      <c r="P1333" s="52"/>
      <c r="Q1333" s="52"/>
      <c r="R1333" s="52"/>
      <c r="S1333" s="52"/>
      <c r="T1333" s="52"/>
      <c r="U1333" s="52"/>
      <c r="V1333" s="52"/>
      <c r="W1333" s="52"/>
      <c r="X1333" s="52"/>
      <c r="Y1333" s="52"/>
      <c r="Z1333" s="52"/>
      <c r="AA1333" s="52"/>
      <c r="AB1333" s="52"/>
      <c r="AC1333" s="52"/>
      <c r="AD1333" s="52"/>
      <c r="AE1333" s="52"/>
    </row>
    <row r="1334" spans="2:31">
      <c r="B1334" s="52"/>
      <c r="C1334" s="52"/>
      <c r="D1334" s="52"/>
      <c r="E1334" s="63"/>
      <c r="F1334" s="52"/>
      <c r="G1334" s="52"/>
      <c r="H1334" s="52"/>
      <c r="I1334" s="52"/>
      <c r="J1334" s="52"/>
      <c r="K1334" s="52"/>
      <c r="L1334" s="52"/>
      <c r="M1334" s="52"/>
      <c r="N1334" s="52"/>
      <c r="O1334" s="52"/>
      <c r="P1334" s="52"/>
      <c r="Q1334" s="52"/>
      <c r="R1334" s="52"/>
      <c r="S1334" s="52"/>
      <c r="T1334" s="52"/>
      <c r="U1334" s="52"/>
      <c r="V1334" s="52"/>
      <c r="W1334" s="52"/>
      <c r="X1334" s="52"/>
      <c r="Y1334" s="52"/>
      <c r="Z1334" s="52"/>
      <c r="AA1334" s="52"/>
      <c r="AB1334" s="52"/>
      <c r="AC1334" s="52"/>
      <c r="AD1334" s="52"/>
      <c r="AE1334" s="52"/>
    </row>
    <row r="1335" spans="2:31">
      <c r="B1335" s="52"/>
      <c r="C1335" s="52"/>
      <c r="D1335" s="52"/>
      <c r="E1335" s="63"/>
      <c r="F1335" s="52"/>
      <c r="G1335" s="52"/>
      <c r="H1335" s="52"/>
      <c r="I1335" s="52"/>
      <c r="J1335" s="52"/>
      <c r="K1335" s="52"/>
      <c r="L1335" s="52"/>
      <c r="M1335" s="52"/>
      <c r="N1335" s="52"/>
      <c r="O1335" s="52"/>
      <c r="P1335" s="52"/>
      <c r="Q1335" s="52"/>
      <c r="R1335" s="52"/>
      <c r="S1335" s="52"/>
      <c r="T1335" s="52"/>
      <c r="U1335" s="52"/>
      <c r="V1335" s="52"/>
      <c r="W1335" s="52"/>
      <c r="X1335" s="52"/>
      <c r="Y1335" s="52"/>
      <c r="Z1335" s="52"/>
      <c r="AA1335" s="52"/>
      <c r="AB1335" s="52"/>
      <c r="AC1335" s="52"/>
      <c r="AD1335" s="52"/>
      <c r="AE1335" s="52"/>
    </row>
    <row r="1336" spans="2:31">
      <c r="B1336" s="52"/>
      <c r="C1336" s="52"/>
      <c r="D1336" s="52"/>
      <c r="E1336" s="63"/>
      <c r="F1336" s="52"/>
      <c r="G1336" s="52"/>
      <c r="H1336" s="52"/>
      <c r="I1336" s="52"/>
      <c r="J1336" s="52"/>
      <c r="K1336" s="52"/>
      <c r="L1336" s="52"/>
      <c r="M1336" s="52"/>
      <c r="N1336" s="52"/>
      <c r="O1336" s="52"/>
      <c r="P1336" s="52"/>
      <c r="Q1336" s="52"/>
      <c r="R1336" s="52"/>
      <c r="S1336" s="52"/>
      <c r="T1336" s="52"/>
      <c r="U1336" s="52"/>
      <c r="V1336" s="52"/>
      <c r="W1336" s="52"/>
      <c r="X1336" s="52"/>
      <c r="Y1336" s="52"/>
      <c r="Z1336" s="52"/>
      <c r="AA1336" s="52"/>
      <c r="AB1336" s="52"/>
      <c r="AC1336" s="52"/>
      <c r="AD1336" s="52"/>
      <c r="AE1336" s="52"/>
    </row>
    <row r="1337" spans="2:31">
      <c r="B1337" s="52"/>
      <c r="C1337" s="52"/>
      <c r="D1337" s="52"/>
      <c r="E1337" s="63"/>
      <c r="F1337" s="52"/>
      <c r="G1337" s="52"/>
      <c r="H1337" s="52"/>
      <c r="I1337" s="52"/>
      <c r="J1337" s="52"/>
      <c r="K1337" s="52"/>
      <c r="L1337" s="52"/>
      <c r="M1337" s="52"/>
      <c r="N1337" s="52"/>
      <c r="O1337" s="52"/>
      <c r="P1337" s="52"/>
      <c r="Q1337" s="52"/>
      <c r="R1337" s="52"/>
      <c r="S1337" s="52"/>
      <c r="T1337" s="52"/>
      <c r="U1337" s="52"/>
      <c r="V1337" s="52"/>
      <c r="W1337" s="52"/>
      <c r="X1337" s="52"/>
      <c r="Y1337" s="52"/>
      <c r="Z1337" s="52"/>
      <c r="AA1337" s="52"/>
      <c r="AB1337" s="52"/>
      <c r="AC1337" s="52"/>
      <c r="AD1337" s="52"/>
      <c r="AE1337" s="52"/>
    </row>
    <row r="1338" spans="2:31">
      <c r="B1338" s="52"/>
      <c r="C1338" s="52"/>
      <c r="D1338" s="52"/>
      <c r="E1338" s="63"/>
      <c r="F1338" s="52"/>
      <c r="G1338" s="52"/>
      <c r="H1338" s="52"/>
      <c r="I1338" s="52"/>
      <c r="J1338" s="52"/>
      <c r="K1338" s="52"/>
      <c r="L1338" s="52"/>
      <c r="M1338" s="52"/>
      <c r="N1338" s="52"/>
      <c r="O1338" s="52"/>
      <c r="P1338" s="52"/>
      <c r="Q1338" s="52"/>
      <c r="R1338" s="52"/>
      <c r="S1338" s="52"/>
      <c r="T1338" s="52"/>
      <c r="U1338" s="52"/>
      <c r="V1338" s="52"/>
      <c r="W1338" s="52"/>
      <c r="X1338" s="52"/>
      <c r="Y1338" s="52"/>
      <c r="Z1338" s="52"/>
      <c r="AA1338" s="52"/>
      <c r="AB1338" s="52"/>
      <c r="AC1338" s="52"/>
      <c r="AD1338" s="52"/>
      <c r="AE1338" s="52"/>
    </row>
    <row r="1339" spans="2:31">
      <c r="B1339" s="52"/>
      <c r="C1339" s="52"/>
      <c r="D1339" s="52"/>
      <c r="E1339" s="63"/>
      <c r="F1339" s="52"/>
      <c r="G1339" s="52"/>
      <c r="H1339" s="52"/>
      <c r="I1339" s="52"/>
      <c r="J1339" s="52"/>
      <c r="K1339" s="52"/>
      <c r="L1339" s="52"/>
      <c r="M1339" s="52"/>
      <c r="N1339" s="52"/>
      <c r="O1339" s="52"/>
      <c r="P1339" s="52"/>
      <c r="Q1339" s="52"/>
      <c r="R1339" s="52"/>
      <c r="S1339" s="52"/>
      <c r="T1339" s="52"/>
      <c r="U1339" s="52"/>
      <c r="V1339" s="52"/>
      <c r="W1339" s="52"/>
      <c r="X1339" s="52"/>
      <c r="Y1339" s="52"/>
      <c r="Z1339" s="52"/>
      <c r="AA1339" s="52"/>
      <c r="AB1339" s="52"/>
      <c r="AC1339" s="52"/>
      <c r="AD1339" s="52"/>
      <c r="AE1339" s="52"/>
    </row>
    <row r="1340" spans="2:31">
      <c r="B1340" s="52"/>
      <c r="C1340" s="52"/>
      <c r="D1340" s="52"/>
      <c r="E1340" s="63"/>
      <c r="F1340" s="52"/>
      <c r="G1340" s="52"/>
      <c r="H1340" s="52"/>
      <c r="I1340" s="52"/>
      <c r="J1340" s="52"/>
      <c r="K1340" s="52"/>
      <c r="L1340" s="52"/>
      <c r="M1340" s="52"/>
      <c r="N1340" s="52"/>
      <c r="O1340" s="52"/>
      <c r="P1340" s="52"/>
      <c r="Q1340" s="52"/>
      <c r="R1340" s="52"/>
      <c r="S1340" s="52"/>
      <c r="T1340" s="52"/>
      <c r="U1340" s="52"/>
      <c r="V1340" s="52"/>
      <c r="W1340" s="52"/>
      <c r="X1340" s="52"/>
      <c r="Y1340" s="52"/>
      <c r="Z1340" s="52"/>
      <c r="AA1340" s="52"/>
      <c r="AB1340" s="52"/>
      <c r="AC1340" s="52"/>
      <c r="AD1340" s="52"/>
      <c r="AE1340" s="52"/>
    </row>
    <row r="1341" spans="2:31">
      <c r="B1341" s="52"/>
      <c r="C1341" s="52"/>
      <c r="D1341" s="52"/>
      <c r="E1341" s="63"/>
      <c r="F1341" s="52"/>
      <c r="G1341" s="52"/>
      <c r="H1341" s="52"/>
      <c r="I1341" s="52"/>
      <c r="J1341" s="52"/>
      <c r="K1341" s="52"/>
      <c r="L1341" s="52"/>
      <c r="M1341" s="52"/>
      <c r="N1341" s="52"/>
      <c r="O1341" s="52"/>
      <c r="P1341" s="52"/>
      <c r="Q1341" s="52"/>
      <c r="R1341" s="52"/>
      <c r="S1341" s="52"/>
      <c r="T1341" s="52"/>
      <c r="U1341" s="52"/>
      <c r="V1341" s="52"/>
      <c r="W1341" s="52"/>
      <c r="X1341" s="52"/>
      <c r="Y1341" s="52"/>
      <c r="Z1341" s="52"/>
      <c r="AA1341" s="52"/>
      <c r="AB1341" s="52"/>
      <c r="AC1341" s="52"/>
      <c r="AD1341" s="52"/>
      <c r="AE1341" s="52"/>
    </row>
    <row r="1342" spans="2:31">
      <c r="B1342" s="52"/>
      <c r="C1342" s="52"/>
      <c r="D1342" s="52"/>
      <c r="E1342" s="63"/>
      <c r="F1342" s="52"/>
      <c r="G1342" s="52"/>
      <c r="H1342" s="52"/>
      <c r="I1342" s="52"/>
      <c r="J1342" s="52"/>
      <c r="K1342" s="52"/>
      <c r="L1342" s="52"/>
      <c r="M1342" s="52"/>
      <c r="N1342" s="52"/>
      <c r="O1342" s="52"/>
      <c r="P1342" s="52"/>
      <c r="Q1342" s="52"/>
      <c r="R1342" s="52"/>
      <c r="S1342" s="52"/>
      <c r="T1342" s="52"/>
      <c r="U1342" s="52"/>
      <c r="V1342" s="52"/>
      <c r="W1342" s="52"/>
      <c r="X1342" s="52"/>
      <c r="Y1342" s="52"/>
      <c r="Z1342" s="52"/>
      <c r="AA1342" s="52"/>
      <c r="AB1342" s="52"/>
      <c r="AC1342" s="52"/>
      <c r="AD1342" s="52"/>
      <c r="AE1342" s="52"/>
    </row>
    <row r="1343" spans="2:31">
      <c r="B1343" s="52"/>
      <c r="C1343" s="52"/>
      <c r="D1343" s="52"/>
      <c r="E1343" s="63"/>
      <c r="F1343" s="52"/>
      <c r="G1343" s="52"/>
      <c r="H1343" s="52"/>
      <c r="I1343" s="52"/>
      <c r="J1343" s="52"/>
      <c r="K1343" s="52"/>
      <c r="L1343" s="52"/>
      <c r="M1343" s="52"/>
      <c r="N1343" s="52"/>
      <c r="O1343" s="52"/>
      <c r="P1343" s="52"/>
      <c r="Q1343" s="52"/>
      <c r="R1343" s="52"/>
      <c r="S1343" s="52"/>
      <c r="T1343" s="52"/>
      <c r="U1343" s="52"/>
      <c r="V1343" s="52"/>
      <c r="W1343" s="52"/>
      <c r="X1343" s="52"/>
      <c r="Y1343" s="52"/>
      <c r="Z1343" s="52"/>
      <c r="AA1343" s="52"/>
      <c r="AB1343" s="52"/>
      <c r="AC1343" s="52"/>
      <c r="AD1343" s="52"/>
      <c r="AE1343" s="52"/>
    </row>
    <row r="1344" spans="2:31">
      <c r="B1344" s="52"/>
      <c r="C1344" s="52"/>
      <c r="D1344" s="52"/>
      <c r="E1344" s="63"/>
      <c r="F1344" s="52"/>
      <c r="G1344" s="52"/>
      <c r="H1344" s="52"/>
      <c r="I1344" s="52"/>
      <c r="J1344" s="52"/>
      <c r="K1344" s="52"/>
      <c r="L1344" s="52"/>
      <c r="M1344" s="52"/>
      <c r="N1344" s="52"/>
      <c r="O1344" s="52"/>
      <c r="P1344" s="52"/>
      <c r="Q1344" s="52"/>
      <c r="R1344" s="52"/>
      <c r="S1344" s="52"/>
      <c r="T1344" s="52"/>
      <c r="U1344" s="52"/>
      <c r="V1344" s="52"/>
      <c r="W1344" s="52"/>
      <c r="X1344" s="52"/>
      <c r="Y1344" s="52"/>
      <c r="Z1344" s="52"/>
      <c r="AA1344" s="52"/>
      <c r="AB1344" s="52"/>
      <c r="AC1344" s="52"/>
      <c r="AD1344" s="52"/>
      <c r="AE1344" s="52"/>
    </row>
    <row r="1345" spans="2:31">
      <c r="B1345" s="52"/>
      <c r="C1345" s="52"/>
      <c r="D1345" s="52"/>
      <c r="E1345" s="63"/>
      <c r="F1345" s="52"/>
      <c r="G1345" s="52"/>
      <c r="H1345" s="52"/>
      <c r="I1345" s="52"/>
      <c r="J1345" s="52"/>
      <c r="K1345" s="52"/>
      <c r="L1345" s="52"/>
      <c r="M1345" s="52"/>
      <c r="N1345" s="52"/>
      <c r="O1345" s="52"/>
      <c r="P1345" s="52"/>
      <c r="Q1345" s="52"/>
      <c r="R1345" s="52"/>
      <c r="S1345" s="52"/>
      <c r="T1345" s="52"/>
      <c r="U1345" s="52"/>
      <c r="V1345" s="52"/>
      <c r="W1345" s="52"/>
      <c r="X1345" s="52"/>
      <c r="Y1345" s="52"/>
      <c r="Z1345" s="52"/>
      <c r="AA1345" s="52"/>
      <c r="AB1345" s="52"/>
      <c r="AC1345" s="52"/>
      <c r="AD1345" s="52"/>
      <c r="AE1345" s="52"/>
    </row>
    <row r="1346" spans="2:31">
      <c r="B1346" s="52"/>
      <c r="C1346" s="52"/>
      <c r="D1346" s="52"/>
      <c r="E1346" s="63"/>
      <c r="F1346" s="52"/>
      <c r="G1346" s="52"/>
      <c r="H1346" s="52"/>
      <c r="I1346" s="52"/>
      <c r="J1346" s="52"/>
      <c r="K1346" s="52"/>
      <c r="L1346" s="52"/>
      <c r="M1346" s="52"/>
      <c r="N1346" s="52"/>
      <c r="O1346" s="52"/>
      <c r="P1346" s="52"/>
      <c r="Q1346" s="52"/>
      <c r="R1346" s="52"/>
      <c r="S1346" s="52"/>
      <c r="T1346" s="52"/>
      <c r="U1346" s="52"/>
      <c r="V1346" s="52"/>
      <c r="W1346" s="52"/>
      <c r="X1346" s="52"/>
      <c r="Y1346" s="52"/>
      <c r="Z1346" s="52"/>
      <c r="AA1346" s="52"/>
      <c r="AB1346" s="52"/>
      <c r="AC1346" s="52"/>
      <c r="AD1346" s="52"/>
      <c r="AE1346" s="52"/>
    </row>
    <row r="1347" spans="2:31">
      <c r="B1347" s="52"/>
      <c r="C1347" s="52"/>
      <c r="D1347" s="52"/>
      <c r="E1347" s="63"/>
      <c r="F1347" s="52"/>
      <c r="G1347" s="52"/>
      <c r="H1347" s="52"/>
      <c r="I1347" s="52"/>
      <c r="J1347" s="52"/>
      <c r="K1347" s="52"/>
      <c r="L1347" s="52"/>
      <c r="M1347" s="52"/>
      <c r="N1347" s="52"/>
      <c r="O1347" s="52"/>
      <c r="P1347" s="52"/>
      <c r="Q1347" s="52"/>
      <c r="R1347" s="52"/>
      <c r="S1347" s="52"/>
      <c r="T1347" s="52"/>
      <c r="U1347" s="52"/>
      <c r="V1347" s="52"/>
      <c r="W1347" s="52"/>
      <c r="X1347" s="52"/>
      <c r="Y1347" s="52"/>
      <c r="Z1347" s="52"/>
      <c r="AA1347" s="52"/>
      <c r="AB1347" s="52"/>
      <c r="AC1347" s="52"/>
      <c r="AD1347" s="52"/>
      <c r="AE1347" s="52"/>
    </row>
    <row r="1348" spans="2:31">
      <c r="B1348" s="52"/>
      <c r="C1348" s="52"/>
      <c r="D1348" s="52"/>
      <c r="E1348" s="63"/>
      <c r="F1348" s="52"/>
      <c r="G1348" s="52"/>
      <c r="H1348" s="52"/>
      <c r="I1348" s="52"/>
      <c r="J1348" s="52"/>
      <c r="K1348" s="52"/>
      <c r="L1348" s="52"/>
      <c r="M1348" s="52"/>
      <c r="N1348" s="52"/>
      <c r="O1348" s="52"/>
      <c r="P1348" s="52"/>
      <c r="Q1348" s="52"/>
      <c r="R1348" s="52"/>
      <c r="S1348" s="52"/>
      <c r="T1348" s="52"/>
      <c r="U1348" s="52"/>
      <c r="V1348" s="52"/>
      <c r="W1348" s="52"/>
      <c r="X1348" s="52"/>
      <c r="Y1348" s="52"/>
      <c r="Z1348" s="52"/>
      <c r="AA1348" s="52"/>
      <c r="AB1348" s="52"/>
      <c r="AC1348" s="52"/>
      <c r="AD1348" s="52"/>
      <c r="AE1348" s="52"/>
    </row>
    <row r="1349" spans="2:31">
      <c r="B1349" s="52"/>
      <c r="C1349" s="52"/>
      <c r="D1349" s="52"/>
      <c r="E1349" s="63"/>
      <c r="F1349" s="52"/>
      <c r="G1349" s="52"/>
      <c r="H1349" s="52"/>
      <c r="I1349" s="52"/>
      <c r="J1349" s="52"/>
      <c r="K1349" s="52"/>
      <c r="L1349" s="52"/>
      <c r="M1349" s="52"/>
      <c r="N1349" s="52"/>
      <c r="O1349" s="52"/>
      <c r="P1349" s="52"/>
      <c r="Q1349" s="52"/>
      <c r="R1349" s="52"/>
      <c r="S1349" s="52"/>
      <c r="T1349" s="52"/>
      <c r="U1349" s="52"/>
      <c r="V1349" s="52"/>
      <c r="W1349" s="52"/>
      <c r="X1349" s="52"/>
      <c r="Y1349" s="52"/>
      <c r="Z1349" s="52"/>
      <c r="AA1349" s="52"/>
      <c r="AB1349" s="52"/>
      <c r="AC1349" s="52"/>
      <c r="AD1349" s="52"/>
      <c r="AE1349" s="52"/>
    </row>
    <row r="1350" spans="2:31">
      <c r="B1350" s="52"/>
      <c r="C1350" s="52"/>
      <c r="D1350" s="52"/>
      <c r="E1350" s="63"/>
      <c r="F1350" s="52"/>
      <c r="G1350" s="52"/>
      <c r="H1350" s="52"/>
      <c r="I1350" s="52"/>
      <c r="J1350" s="52"/>
      <c r="K1350" s="52"/>
      <c r="L1350" s="52"/>
      <c r="M1350" s="52"/>
      <c r="N1350" s="52"/>
      <c r="O1350" s="52"/>
      <c r="P1350" s="52"/>
      <c r="Q1350" s="52"/>
      <c r="R1350" s="52"/>
      <c r="S1350" s="52"/>
      <c r="T1350" s="52"/>
      <c r="U1350" s="52"/>
      <c r="V1350" s="52"/>
      <c r="W1350" s="52"/>
      <c r="X1350" s="52"/>
      <c r="Y1350" s="52"/>
      <c r="Z1350" s="52"/>
      <c r="AA1350" s="52"/>
      <c r="AB1350" s="52"/>
      <c r="AC1350" s="52"/>
      <c r="AD1350" s="52"/>
      <c r="AE1350" s="52"/>
    </row>
    <row r="1351" spans="2:31">
      <c r="B1351" s="52"/>
      <c r="C1351" s="52"/>
      <c r="D1351" s="52"/>
      <c r="E1351" s="63"/>
      <c r="F1351" s="52"/>
      <c r="G1351" s="52"/>
      <c r="H1351" s="52"/>
      <c r="I1351" s="52"/>
      <c r="J1351" s="52"/>
      <c r="K1351" s="52"/>
      <c r="L1351" s="52"/>
      <c r="M1351" s="52"/>
      <c r="N1351" s="52"/>
      <c r="O1351" s="52"/>
      <c r="P1351" s="52"/>
      <c r="Q1351" s="52"/>
      <c r="R1351" s="52"/>
      <c r="S1351" s="52"/>
      <c r="T1351" s="52"/>
      <c r="U1351" s="52"/>
      <c r="V1351" s="52"/>
      <c r="W1351" s="52"/>
      <c r="X1351" s="52"/>
      <c r="Y1351" s="52"/>
      <c r="Z1351" s="52"/>
      <c r="AA1351" s="52"/>
      <c r="AB1351" s="52"/>
      <c r="AC1351" s="52"/>
      <c r="AD1351" s="52"/>
      <c r="AE1351" s="52"/>
    </row>
    <row r="1352" spans="2:31">
      <c r="B1352" s="52"/>
      <c r="C1352" s="52"/>
      <c r="D1352" s="52"/>
      <c r="E1352" s="63"/>
      <c r="F1352" s="52"/>
      <c r="G1352" s="52"/>
      <c r="H1352" s="52"/>
      <c r="I1352" s="52"/>
      <c r="J1352" s="52"/>
      <c r="K1352" s="52"/>
      <c r="L1352" s="52"/>
      <c r="M1352" s="52"/>
      <c r="N1352" s="52"/>
      <c r="O1352" s="52"/>
      <c r="P1352" s="52"/>
      <c r="Q1352" s="52"/>
      <c r="R1352" s="52"/>
      <c r="S1352" s="52"/>
      <c r="T1352" s="52"/>
      <c r="U1352" s="52"/>
      <c r="V1352" s="52"/>
      <c r="W1352" s="52"/>
      <c r="X1352" s="52"/>
      <c r="Y1352" s="52"/>
      <c r="Z1352" s="52"/>
      <c r="AA1352" s="52"/>
      <c r="AB1352" s="52"/>
      <c r="AC1352" s="52"/>
      <c r="AD1352" s="52"/>
      <c r="AE1352" s="52"/>
    </row>
    <row r="1353" spans="2:31">
      <c r="B1353" s="52"/>
      <c r="C1353" s="52"/>
      <c r="D1353" s="52"/>
      <c r="E1353" s="63"/>
      <c r="F1353" s="52"/>
      <c r="G1353" s="52"/>
      <c r="H1353" s="52"/>
      <c r="I1353" s="52"/>
      <c r="J1353" s="52"/>
      <c r="K1353" s="52"/>
      <c r="L1353" s="52"/>
      <c r="M1353" s="52"/>
      <c r="N1353" s="52"/>
      <c r="O1353" s="52"/>
      <c r="P1353" s="52"/>
      <c r="Q1353" s="52"/>
      <c r="R1353" s="52"/>
      <c r="S1353" s="52"/>
      <c r="T1353" s="52"/>
      <c r="U1353" s="52"/>
      <c r="V1353" s="52"/>
      <c r="W1353" s="52"/>
      <c r="X1353" s="52"/>
      <c r="Y1353" s="52"/>
      <c r="Z1353" s="52"/>
      <c r="AA1353" s="52"/>
      <c r="AB1353" s="52"/>
      <c r="AC1353" s="52"/>
      <c r="AD1353" s="52"/>
      <c r="AE1353" s="52"/>
    </row>
    <row r="1354" spans="2:31">
      <c r="B1354" s="52"/>
      <c r="C1354" s="52"/>
      <c r="D1354" s="52"/>
      <c r="E1354" s="63"/>
      <c r="F1354" s="52"/>
      <c r="G1354" s="52"/>
      <c r="H1354" s="52"/>
      <c r="I1354" s="52"/>
      <c r="J1354" s="52"/>
      <c r="K1354" s="52"/>
      <c r="L1354" s="52"/>
      <c r="M1354" s="52"/>
      <c r="N1354" s="52"/>
      <c r="O1354" s="52"/>
      <c r="P1354" s="52"/>
      <c r="Q1354" s="52"/>
      <c r="R1354" s="52"/>
      <c r="S1354" s="52"/>
      <c r="T1354" s="52"/>
      <c r="U1354" s="52"/>
      <c r="V1354" s="52"/>
      <c r="W1354" s="52"/>
      <c r="X1354" s="52"/>
      <c r="Y1354" s="52"/>
      <c r="Z1354" s="52"/>
      <c r="AA1354" s="52"/>
      <c r="AB1354" s="52"/>
      <c r="AC1354" s="52"/>
      <c r="AD1354" s="52"/>
      <c r="AE1354" s="52"/>
    </row>
    <row r="1355" spans="2:31">
      <c r="B1355" s="52"/>
      <c r="C1355" s="52"/>
      <c r="D1355" s="52"/>
      <c r="E1355" s="63"/>
      <c r="F1355" s="52"/>
      <c r="G1355" s="52"/>
      <c r="H1355" s="52"/>
      <c r="I1355" s="52"/>
      <c r="J1355" s="52"/>
      <c r="K1355" s="52"/>
      <c r="L1355" s="52"/>
      <c r="M1355" s="52"/>
      <c r="N1355" s="52"/>
      <c r="O1355" s="52"/>
      <c r="P1355" s="52"/>
      <c r="Q1355" s="52"/>
      <c r="R1355" s="52"/>
      <c r="S1355" s="52"/>
      <c r="T1355" s="52"/>
      <c r="U1355" s="52"/>
      <c r="V1355" s="52"/>
      <c r="W1355" s="52"/>
      <c r="X1355" s="52"/>
      <c r="Y1355" s="52"/>
      <c r="Z1355" s="52"/>
      <c r="AA1355" s="52"/>
      <c r="AB1355" s="52"/>
      <c r="AC1355" s="52"/>
      <c r="AD1355" s="52"/>
      <c r="AE1355" s="52"/>
    </row>
    <row r="1356" spans="2:31">
      <c r="B1356" s="52"/>
      <c r="C1356" s="52"/>
      <c r="D1356" s="52"/>
      <c r="E1356" s="63"/>
      <c r="F1356" s="52"/>
      <c r="G1356" s="52"/>
      <c r="H1356" s="52"/>
      <c r="I1356" s="52"/>
      <c r="J1356" s="52"/>
      <c r="K1356" s="52"/>
      <c r="L1356" s="52"/>
      <c r="M1356" s="52"/>
      <c r="N1356" s="52"/>
      <c r="O1356" s="52"/>
      <c r="P1356" s="52"/>
      <c r="Q1356" s="52"/>
      <c r="R1356" s="52"/>
      <c r="S1356" s="52"/>
      <c r="T1356" s="52"/>
      <c r="U1356" s="52"/>
      <c r="V1356" s="52"/>
      <c r="W1356" s="52"/>
      <c r="X1356" s="52"/>
      <c r="Y1356" s="52"/>
      <c r="Z1356" s="52"/>
      <c r="AA1356" s="52"/>
      <c r="AB1356" s="52"/>
      <c r="AC1356" s="52"/>
      <c r="AD1356" s="52"/>
      <c r="AE1356" s="52"/>
    </row>
    <row r="1357" spans="2:31">
      <c r="B1357" s="52"/>
      <c r="C1357" s="52"/>
      <c r="D1357" s="52"/>
      <c r="E1357" s="63"/>
      <c r="F1357" s="52"/>
      <c r="G1357" s="52"/>
      <c r="H1357" s="52"/>
      <c r="I1357" s="52"/>
      <c r="J1357" s="52"/>
      <c r="K1357" s="52"/>
      <c r="L1357" s="52"/>
      <c r="M1357" s="52"/>
      <c r="N1357" s="52"/>
      <c r="O1357" s="52"/>
      <c r="P1357" s="52"/>
      <c r="Q1357" s="52"/>
      <c r="R1357" s="52"/>
      <c r="S1357" s="52"/>
      <c r="T1357" s="52"/>
      <c r="U1357" s="52"/>
      <c r="V1357" s="52"/>
      <c r="W1357" s="52"/>
      <c r="X1357" s="52"/>
      <c r="Y1357" s="52"/>
      <c r="Z1357" s="52"/>
      <c r="AA1357" s="52"/>
      <c r="AB1357" s="52"/>
      <c r="AC1357" s="52"/>
      <c r="AD1357" s="52"/>
      <c r="AE1357" s="52"/>
    </row>
    <row r="1358" spans="2:31">
      <c r="B1358" s="52"/>
      <c r="C1358" s="52"/>
      <c r="D1358" s="52"/>
      <c r="E1358" s="63"/>
      <c r="F1358" s="52"/>
      <c r="G1358" s="52"/>
      <c r="H1358" s="52"/>
      <c r="I1358" s="52"/>
      <c r="J1358" s="52"/>
      <c r="K1358" s="52"/>
      <c r="L1358" s="52"/>
      <c r="M1358" s="52"/>
      <c r="N1358" s="52"/>
      <c r="O1358" s="52"/>
      <c r="P1358" s="52"/>
      <c r="Q1358" s="52"/>
      <c r="R1358" s="52"/>
      <c r="S1358" s="52"/>
      <c r="T1358" s="52"/>
      <c r="U1358" s="52"/>
      <c r="V1358" s="52"/>
      <c r="W1358" s="52"/>
      <c r="X1358" s="52"/>
      <c r="Y1358" s="52"/>
      <c r="Z1358" s="52"/>
      <c r="AA1358" s="52"/>
      <c r="AB1358" s="52"/>
      <c r="AC1358" s="52"/>
      <c r="AD1358" s="52"/>
      <c r="AE1358" s="52"/>
    </row>
    <row r="1359" spans="2:31">
      <c r="B1359" s="52"/>
      <c r="C1359" s="52"/>
      <c r="D1359" s="52"/>
      <c r="E1359" s="63"/>
      <c r="F1359" s="52"/>
      <c r="G1359" s="52"/>
      <c r="H1359" s="52"/>
      <c r="I1359" s="52"/>
      <c r="J1359" s="52"/>
      <c r="K1359" s="52"/>
      <c r="L1359" s="52"/>
      <c r="M1359" s="52"/>
      <c r="N1359" s="52"/>
      <c r="O1359" s="52"/>
      <c r="P1359" s="52"/>
      <c r="Q1359" s="52"/>
      <c r="R1359" s="52"/>
      <c r="S1359" s="52"/>
      <c r="T1359" s="52"/>
      <c r="U1359" s="52"/>
      <c r="V1359" s="52"/>
      <c r="W1359" s="52"/>
      <c r="X1359" s="52"/>
      <c r="Y1359" s="52"/>
      <c r="Z1359" s="52"/>
      <c r="AA1359" s="52"/>
      <c r="AB1359" s="52"/>
      <c r="AC1359" s="52"/>
      <c r="AD1359" s="52"/>
      <c r="AE1359" s="52"/>
    </row>
    <row r="1360" spans="2:31">
      <c r="B1360" s="52"/>
      <c r="C1360" s="52"/>
      <c r="D1360" s="52"/>
      <c r="E1360" s="63"/>
      <c r="F1360" s="52"/>
      <c r="G1360" s="52"/>
      <c r="H1360" s="52"/>
      <c r="I1360" s="52"/>
      <c r="J1360" s="52"/>
      <c r="K1360" s="52"/>
      <c r="L1360" s="52"/>
      <c r="M1360" s="52"/>
      <c r="N1360" s="52"/>
      <c r="O1360" s="52"/>
      <c r="P1360" s="52"/>
      <c r="Q1360" s="52"/>
      <c r="R1360" s="52"/>
      <c r="S1360" s="52"/>
      <c r="T1360" s="52"/>
      <c r="U1360" s="52"/>
      <c r="V1360" s="52"/>
      <c r="W1360" s="52"/>
      <c r="X1360" s="52"/>
      <c r="Y1360" s="52"/>
      <c r="Z1360" s="52"/>
      <c r="AA1360" s="52"/>
      <c r="AB1360" s="52"/>
      <c r="AC1360" s="52"/>
      <c r="AD1360" s="52"/>
      <c r="AE1360" s="52"/>
    </row>
    <row r="1361" spans="2:31">
      <c r="B1361" s="52"/>
      <c r="C1361" s="52"/>
      <c r="D1361" s="52"/>
      <c r="E1361" s="63"/>
      <c r="F1361" s="52"/>
      <c r="G1361" s="52"/>
      <c r="H1361" s="52"/>
      <c r="I1361" s="52"/>
      <c r="J1361" s="52"/>
      <c r="K1361" s="52"/>
      <c r="L1361" s="52"/>
      <c r="M1361" s="52"/>
      <c r="N1361" s="52"/>
      <c r="O1361" s="52"/>
      <c r="P1361" s="52"/>
      <c r="Q1361" s="52"/>
      <c r="R1361" s="52"/>
      <c r="S1361" s="52"/>
      <c r="T1361" s="52"/>
      <c r="U1361" s="52"/>
      <c r="V1361" s="52"/>
      <c r="W1361" s="52"/>
      <c r="X1361" s="52"/>
      <c r="Y1361" s="52"/>
      <c r="Z1361" s="52"/>
      <c r="AA1361" s="52"/>
      <c r="AB1361" s="52"/>
      <c r="AC1361" s="52"/>
      <c r="AD1361" s="52"/>
      <c r="AE1361" s="52"/>
    </row>
    <row r="1362" spans="2:31">
      <c r="B1362" s="52"/>
      <c r="C1362" s="52"/>
      <c r="D1362" s="52"/>
      <c r="E1362" s="63"/>
      <c r="F1362" s="52"/>
      <c r="G1362" s="52"/>
      <c r="H1362" s="52"/>
      <c r="I1362" s="52"/>
      <c r="J1362" s="52"/>
      <c r="K1362" s="52"/>
      <c r="L1362" s="52"/>
      <c r="M1362" s="52"/>
      <c r="N1362" s="52"/>
      <c r="O1362" s="52"/>
      <c r="P1362" s="52"/>
      <c r="Q1362" s="52"/>
      <c r="R1362" s="52"/>
      <c r="S1362" s="52"/>
      <c r="T1362" s="52"/>
      <c r="U1362" s="52"/>
      <c r="V1362" s="52"/>
      <c r="W1362" s="52"/>
      <c r="X1362" s="52"/>
      <c r="Y1362" s="52"/>
      <c r="Z1362" s="52"/>
      <c r="AA1362" s="52"/>
      <c r="AB1362" s="52"/>
      <c r="AC1362" s="52"/>
      <c r="AD1362" s="52"/>
      <c r="AE1362" s="52"/>
    </row>
    <row r="1363" spans="2:31">
      <c r="B1363" s="52"/>
      <c r="C1363" s="52"/>
      <c r="D1363" s="52"/>
      <c r="E1363" s="63"/>
      <c r="F1363" s="52"/>
      <c r="G1363" s="52"/>
      <c r="H1363" s="52"/>
      <c r="I1363" s="52"/>
      <c r="J1363" s="52"/>
      <c r="K1363" s="52"/>
      <c r="L1363" s="52"/>
      <c r="M1363" s="52"/>
      <c r="N1363" s="52"/>
      <c r="O1363" s="52"/>
      <c r="P1363" s="52"/>
      <c r="Q1363" s="52"/>
      <c r="R1363" s="52"/>
      <c r="S1363" s="52"/>
      <c r="T1363" s="52"/>
      <c r="U1363" s="52"/>
      <c r="V1363" s="52"/>
      <c r="W1363" s="52"/>
      <c r="X1363" s="52"/>
      <c r="Y1363" s="52"/>
      <c r="Z1363" s="52"/>
      <c r="AA1363" s="52"/>
      <c r="AB1363" s="52"/>
      <c r="AC1363" s="52"/>
      <c r="AD1363" s="52"/>
      <c r="AE1363" s="52"/>
    </row>
    <row r="1364" spans="2:31">
      <c r="B1364" s="52"/>
      <c r="C1364" s="52"/>
      <c r="D1364" s="52"/>
      <c r="E1364" s="63"/>
      <c r="F1364" s="52"/>
      <c r="G1364" s="52"/>
      <c r="H1364" s="52"/>
      <c r="I1364" s="52"/>
      <c r="J1364" s="52"/>
      <c r="K1364" s="52"/>
      <c r="L1364" s="52"/>
      <c r="M1364" s="52"/>
      <c r="N1364" s="52"/>
      <c r="O1364" s="52"/>
      <c r="P1364" s="52"/>
      <c r="Q1364" s="52"/>
      <c r="R1364" s="52"/>
      <c r="S1364" s="52"/>
      <c r="T1364" s="52"/>
      <c r="U1364" s="52"/>
      <c r="V1364" s="52"/>
      <c r="W1364" s="52"/>
      <c r="X1364" s="52"/>
      <c r="Y1364" s="52"/>
      <c r="Z1364" s="52"/>
      <c r="AA1364" s="52"/>
      <c r="AB1364" s="52"/>
      <c r="AC1364" s="52"/>
      <c r="AD1364" s="52"/>
      <c r="AE1364" s="52"/>
    </row>
    <row r="1365" spans="2:31">
      <c r="B1365" s="52"/>
      <c r="C1365" s="52"/>
      <c r="D1365" s="52"/>
      <c r="E1365" s="63"/>
      <c r="F1365" s="52"/>
      <c r="G1365" s="52"/>
      <c r="H1365" s="52"/>
      <c r="I1365" s="52"/>
      <c r="J1365" s="52"/>
      <c r="K1365" s="52"/>
      <c r="L1365" s="52"/>
      <c r="M1365" s="52"/>
      <c r="N1365" s="52"/>
      <c r="O1365" s="52"/>
      <c r="P1365" s="52"/>
      <c r="Q1365" s="52"/>
      <c r="R1365" s="52"/>
      <c r="S1365" s="52"/>
      <c r="T1365" s="52"/>
      <c r="U1365" s="52"/>
      <c r="V1365" s="52"/>
      <c r="W1365" s="52"/>
      <c r="X1365" s="52"/>
      <c r="Y1365" s="52"/>
      <c r="Z1365" s="52"/>
      <c r="AA1365" s="52"/>
      <c r="AB1365" s="52"/>
      <c r="AC1365" s="52"/>
      <c r="AD1365" s="52"/>
      <c r="AE1365" s="52"/>
    </row>
    <row r="1366" spans="2:31">
      <c r="B1366" s="52"/>
      <c r="C1366" s="52"/>
      <c r="D1366" s="52"/>
      <c r="E1366" s="63"/>
      <c r="F1366" s="52"/>
      <c r="G1366" s="52"/>
      <c r="H1366" s="52"/>
      <c r="I1366" s="52"/>
      <c r="J1366" s="52"/>
      <c r="K1366" s="52"/>
      <c r="L1366" s="52"/>
      <c r="M1366" s="52"/>
      <c r="N1366" s="52"/>
      <c r="O1366" s="52"/>
      <c r="P1366" s="52"/>
      <c r="Q1366" s="52"/>
      <c r="R1366" s="52"/>
      <c r="S1366" s="52"/>
      <c r="T1366" s="52"/>
      <c r="U1366" s="52"/>
      <c r="V1366" s="52"/>
      <c r="W1366" s="52"/>
      <c r="X1366" s="52"/>
      <c r="Y1366" s="52"/>
      <c r="Z1366" s="52"/>
      <c r="AA1366" s="52"/>
      <c r="AB1366" s="52"/>
      <c r="AC1366" s="52"/>
      <c r="AD1366" s="52"/>
      <c r="AE1366" s="52"/>
    </row>
    <row r="1367" spans="2:31">
      <c r="B1367" s="52"/>
      <c r="C1367" s="52"/>
      <c r="D1367" s="52"/>
      <c r="E1367" s="63"/>
      <c r="F1367" s="52"/>
      <c r="G1367" s="52"/>
      <c r="H1367" s="52"/>
      <c r="I1367" s="52"/>
      <c r="J1367" s="52"/>
      <c r="K1367" s="52"/>
      <c r="L1367" s="52"/>
      <c r="M1367" s="52"/>
      <c r="N1367" s="52"/>
      <c r="O1367" s="52"/>
      <c r="P1367" s="52"/>
      <c r="Q1367" s="52"/>
      <c r="R1367" s="52"/>
      <c r="S1367" s="52"/>
      <c r="T1367" s="52"/>
      <c r="U1367" s="52"/>
      <c r="V1367" s="52"/>
      <c r="W1367" s="52"/>
      <c r="X1367" s="52"/>
      <c r="Y1367" s="52"/>
      <c r="Z1367" s="52"/>
      <c r="AA1367" s="52"/>
      <c r="AB1367" s="52"/>
      <c r="AC1367" s="52"/>
      <c r="AD1367" s="52"/>
      <c r="AE1367" s="52"/>
    </row>
    <row r="1368" spans="2:31">
      <c r="B1368" s="52"/>
      <c r="C1368" s="52"/>
      <c r="D1368" s="52"/>
      <c r="E1368" s="63"/>
      <c r="F1368" s="52"/>
      <c r="G1368" s="52"/>
      <c r="H1368" s="52"/>
      <c r="I1368" s="52"/>
      <c r="J1368" s="52"/>
      <c r="K1368" s="52"/>
      <c r="L1368" s="52"/>
      <c r="M1368" s="52"/>
      <c r="N1368" s="52"/>
      <c r="O1368" s="52"/>
      <c r="P1368" s="52"/>
      <c r="Q1368" s="52"/>
      <c r="R1368" s="52"/>
      <c r="S1368" s="52"/>
      <c r="T1368" s="52"/>
      <c r="U1368" s="52"/>
      <c r="V1368" s="52"/>
      <c r="W1368" s="52"/>
      <c r="X1368" s="52"/>
      <c r="Y1368" s="52"/>
      <c r="Z1368" s="52"/>
      <c r="AA1368" s="52"/>
      <c r="AB1368" s="52"/>
      <c r="AC1368" s="52"/>
      <c r="AD1368" s="52"/>
      <c r="AE1368" s="52"/>
    </row>
    <row r="1369" spans="2:31">
      <c r="B1369" s="52"/>
      <c r="C1369" s="52"/>
      <c r="D1369" s="52"/>
      <c r="E1369" s="63"/>
      <c r="F1369" s="52"/>
      <c r="G1369" s="52"/>
      <c r="H1369" s="52"/>
      <c r="I1369" s="52"/>
      <c r="J1369" s="52"/>
      <c r="K1369" s="52"/>
      <c r="L1369" s="52"/>
      <c r="M1369" s="52"/>
      <c r="N1369" s="52"/>
      <c r="O1369" s="52"/>
      <c r="P1369" s="52"/>
      <c r="Q1369" s="52"/>
      <c r="R1369" s="52"/>
      <c r="S1369" s="52"/>
      <c r="T1369" s="52"/>
      <c r="U1369" s="52"/>
      <c r="V1369" s="52"/>
      <c r="W1369" s="52"/>
      <c r="X1369" s="52"/>
      <c r="Y1369" s="52"/>
      <c r="Z1369" s="52"/>
      <c r="AA1369" s="52"/>
      <c r="AB1369" s="52"/>
      <c r="AC1369" s="52"/>
      <c r="AD1369" s="52"/>
      <c r="AE1369" s="52"/>
    </row>
    <row r="1370" spans="2:31">
      <c r="B1370" s="52"/>
      <c r="C1370" s="52"/>
      <c r="D1370" s="52"/>
      <c r="E1370" s="63"/>
      <c r="F1370" s="52"/>
      <c r="G1370" s="52"/>
      <c r="H1370" s="52"/>
      <c r="I1370" s="52"/>
      <c r="J1370" s="52"/>
      <c r="K1370" s="52"/>
      <c r="L1370" s="52"/>
      <c r="M1370" s="52"/>
      <c r="N1370" s="52"/>
      <c r="O1370" s="52"/>
      <c r="P1370" s="52"/>
      <c r="Q1370" s="52"/>
      <c r="R1370" s="52"/>
      <c r="S1370" s="52"/>
      <c r="T1370" s="52"/>
      <c r="U1370" s="52"/>
      <c r="V1370" s="52"/>
      <c r="W1370" s="52"/>
      <c r="X1370" s="52"/>
      <c r="Y1370" s="52"/>
      <c r="Z1370" s="52"/>
      <c r="AA1370" s="52"/>
      <c r="AB1370" s="52"/>
      <c r="AC1370" s="52"/>
      <c r="AD1370" s="52"/>
      <c r="AE1370" s="52"/>
    </row>
    <row r="1371" spans="2:31">
      <c r="B1371" s="52"/>
      <c r="C1371" s="52"/>
      <c r="D1371" s="52"/>
      <c r="E1371" s="63"/>
      <c r="F1371" s="52"/>
      <c r="G1371" s="52"/>
      <c r="H1371" s="52"/>
      <c r="I1371" s="52"/>
      <c r="J1371" s="52"/>
      <c r="K1371" s="52"/>
      <c r="L1371" s="52"/>
      <c r="M1371" s="52"/>
      <c r="N1371" s="52"/>
      <c r="O1371" s="52"/>
      <c r="P1371" s="52"/>
      <c r="Q1371" s="52"/>
      <c r="R1371" s="52"/>
      <c r="S1371" s="52"/>
      <c r="T1371" s="52"/>
      <c r="U1371" s="52"/>
      <c r="V1371" s="52"/>
      <c r="W1371" s="52"/>
      <c r="X1371" s="52"/>
      <c r="Y1371" s="52"/>
      <c r="Z1371" s="52"/>
      <c r="AA1371" s="52"/>
      <c r="AB1371" s="52"/>
      <c r="AC1371" s="52"/>
      <c r="AD1371" s="52"/>
      <c r="AE1371" s="52"/>
    </row>
    <row r="1372" spans="2:31">
      <c r="B1372" s="52"/>
      <c r="C1372" s="52"/>
      <c r="D1372" s="52"/>
      <c r="E1372" s="63"/>
      <c r="F1372" s="52"/>
      <c r="G1372" s="52"/>
      <c r="H1372" s="52"/>
      <c r="I1372" s="52"/>
      <c r="J1372" s="52"/>
      <c r="K1372" s="52"/>
      <c r="L1372" s="52"/>
      <c r="M1372" s="52"/>
      <c r="N1372" s="52"/>
      <c r="O1372" s="52"/>
      <c r="P1372" s="52"/>
      <c r="Q1372" s="52"/>
      <c r="R1372" s="52"/>
      <c r="S1372" s="52"/>
      <c r="T1372" s="52"/>
      <c r="U1372" s="52"/>
      <c r="V1372" s="52"/>
      <c r="W1372" s="52"/>
      <c r="X1372" s="52"/>
      <c r="Y1372" s="52"/>
      <c r="Z1372" s="52"/>
      <c r="AA1372" s="52"/>
      <c r="AB1372" s="52"/>
      <c r="AC1372" s="52"/>
      <c r="AD1372" s="52"/>
      <c r="AE1372" s="52"/>
    </row>
    <row r="1373" spans="2:31">
      <c r="B1373" s="52"/>
      <c r="C1373" s="52"/>
      <c r="D1373" s="52"/>
      <c r="E1373" s="63"/>
      <c r="F1373" s="52"/>
      <c r="G1373" s="52"/>
      <c r="H1373" s="52"/>
      <c r="I1373" s="52"/>
      <c r="J1373" s="52"/>
      <c r="K1373" s="52"/>
      <c r="L1373" s="52"/>
      <c r="M1373" s="52"/>
      <c r="N1373" s="52"/>
      <c r="O1373" s="52"/>
      <c r="P1373" s="52"/>
      <c r="Q1373" s="52"/>
      <c r="R1373" s="52"/>
      <c r="S1373" s="52"/>
      <c r="T1373" s="52"/>
      <c r="U1373" s="52"/>
      <c r="V1373" s="52"/>
      <c r="W1373" s="52"/>
      <c r="X1373" s="52"/>
      <c r="Y1373" s="52"/>
      <c r="Z1373" s="52"/>
      <c r="AA1373" s="52"/>
      <c r="AB1373" s="52"/>
      <c r="AC1373" s="52"/>
      <c r="AD1373" s="52"/>
      <c r="AE1373" s="52"/>
    </row>
    <row r="1374" spans="2:31">
      <c r="B1374" s="52"/>
      <c r="C1374" s="52"/>
      <c r="D1374" s="52"/>
      <c r="E1374" s="63"/>
      <c r="F1374" s="52"/>
      <c r="G1374" s="52"/>
      <c r="H1374" s="52"/>
      <c r="I1374" s="52"/>
      <c r="J1374" s="52"/>
      <c r="K1374" s="52"/>
      <c r="L1374" s="52"/>
      <c r="M1374" s="52"/>
      <c r="N1374" s="52"/>
      <c r="O1374" s="52"/>
      <c r="P1374" s="52"/>
      <c r="Q1374" s="52"/>
      <c r="R1374" s="52"/>
      <c r="S1374" s="52"/>
      <c r="T1374" s="52"/>
      <c r="U1374" s="52"/>
      <c r="V1374" s="52"/>
      <c r="W1374" s="52"/>
      <c r="X1374" s="52"/>
      <c r="Y1374" s="52"/>
      <c r="Z1374" s="52"/>
      <c r="AA1374" s="52"/>
      <c r="AB1374" s="52"/>
      <c r="AC1374" s="52"/>
      <c r="AD1374" s="52"/>
      <c r="AE1374" s="52"/>
    </row>
    <row r="1375" spans="2:31">
      <c r="B1375" s="52"/>
      <c r="C1375" s="52"/>
      <c r="D1375" s="52"/>
      <c r="E1375" s="63"/>
      <c r="F1375" s="52"/>
      <c r="G1375" s="52"/>
      <c r="H1375" s="52"/>
      <c r="I1375" s="52"/>
      <c r="J1375" s="52"/>
      <c r="K1375" s="52"/>
      <c r="L1375" s="52"/>
      <c r="M1375" s="52"/>
      <c r="N1375" s="52"/>
      <c r="O1375" s="52"/>
      <c r="P1375" s="52"/>
      <c r="Q1375" s="52"/>
      <c r="R1375" s="52"/>
      <c r="S1375" s="52"/>
      <c r="T1375" s="52"/>
      <c r="U1375" s="52"/>
      <c r="V1375" s="52"/>
      <c r="W1375" s="52"/>
      <c r="X1375" s="52"/>
      <c r="Y1375" s="52"/>
      <c r="Z1375" s="52"/>
      <c r="AA1375" s="52"/>
      <c r="AB1375" s="52"/>
      <c r="AC1375" s="52"/>
      <c r="AD1375" s="52"/>
      <c r="AE1375" s="52"/>
    </row>
    <row r="1376" spans="2:31">
      <c r="B1376" s="52"/>
      <c r="C1376" s="52"/>
      <c r="D1376" s="52"/>
      <c r="E1376" s="63"/>
      <c r="F1376" s="52"/>
      <c r="G1376" s="52"/>
      <c r="H1376" s="52"/>
      <c r="I1376" s="52"/>
      <c r="J1376" s="52"/>
      <c r="K1376" s="52"/>
      <c r="L1376" s="52"/>
      <c r="M1376" s="52"/>
      <c r="N1376" s="52"/>
      <c r="O1376" s="52"/>
      <c r="P1376" s="52"/>
      <c r="Q1376" s="52"/>
      <c r="R1376" s="52"/>
      <c r="S1376" s="52"/>
      <c r="T1376" s="52"/>
      <c r="U1376" s="52"/>
      <c r="V1376" s="52"/>
      <c r="W1376" s="52"/>
      <c r="X1376" s="52"/>
      <c r="Y1376" s="52"/>
      <c r="Z1376" s="52"/>
      <c r="AA1376" s="52"/>
      <c r="AB1376" s="52"/>
      <c r="AC1376" s="52"/>
      <c r="AD1376" s="52"/>
      <c r="AE1376" s="52"/>
    </row>
    <row r="1377" spans="2:31">
      <c r="B1377" s="52"/>
      <c r="C1377" s="52"/>
      <c r="D1377" s="52"/>
      <c r="E1377" s="63"/>
      <c r="F1377" s="52"/>
      <c r="G1377" s="52"/>
      <c r="H1377" s="52"/>
      <c r="I1377" s="52"/>
      <c r="J1377" s="52"/>
      <c r="K1377" s="52"/>
      <c r="L1377" s="52"/>
      <c r="M1377" s="52"/>
      <c r="N1377" s="52"/>
      <c r="O1377" s="52"/>
      <c r="P1377" s="52"/>
      <c r="Q1377" s="52"/>
      <c r="R1377" s="52"/>
      <c r="S1377" s="52"/>
      <c r="T1377" s="52"/>
      <c r="U1377" s="52"/>
      <c r="V1377" s="52"/>
      <c r="W1377" s="52"/>
      <c r="X1377" s="52"/>
      <c r="Y1377" s="52"/>
      <c r="Z1377" s="52"/>
      <c r="AA1377" s="52"/>
      <c r="AB1377" s="52"/>
      <c r="AC1377" s="52"/>
      <c r="AD1377" s="52"/>
      <c r="AE1377" s="52"/>
    </row>
    <row r="1378" spans="2:31">
      <c r="B1378" s="52"/>
      <c r="C1378" s="52"/>
      <c r="D1378" s="52"/>
      <c r="E1378" s="63"/>
      <c r="F1378" s="52"/>
      <c r="G1378" s="52"/>
      <c r="H1378" s="52"/>
      <c r="I1378" s="52"/>
      <c r="J1378" s="52"/>
      <c r="K1378" s="52"/>
      <c r="L1378" s="52"/>
      <c r="M1378" s="52"/>
      <c r="N1378" s="52"/>
      <c r="O1378" s="52"/>
      <c r="P1378" s="52"/>
      <c r="Q1378" s="52"/>
      <c r="R1378" s="52"/>
      <c r="S1378" s="52"/>
      <c r="T1378" s="52"/>
      <c r="U1378" s="52"/>
      <c r="V1378" s="52"/>
      <c r="W1378" s="52"/>
      <c r="X1378" s="52"/>
      <c r="Y1378" s="52"/>
      <c r="Z1378" s="52"/>
      <c r="AA1378" s="52"/>
      <c r="AB1378" s="52"/>
      <c r="AC1378" s="52"/>
      <c r="AD1378" s="52"/>
      <c r="AE1378" s="52"/>
    </row>
    <row r="1379" spans="2:31">
      <c r="B1379" s="52"/>
      <c r="C1379" s="52"/>
      <c r="D1379" s="52"/>
      <c r="E1379" s="63"/>
      <c r="F1379" s="52"/>
      <c r="G1379" s="52"/>
      <c r="H1379" s="52"/>
      <c r="I1379" s="52"/>
      <c r="J1379" s="52"/>
      <c r="K1379" s="52"/>
      <c r="L1379" s="52"/>
      <c r="M1379" s="52"/>
      <c r="N1379" s="52"/>
      <c r="O1379" s="52"/>
      <c r="P1379" s="52"/>
      <c r="Q1379" s="52"/>
      <c r="R1379" s="52"/>
      <c r="S1379" s="52"/>
      <c r="T1379" s="52"/>
      <c r="U1379" s="52"/>
      <c r="V1379" s="52"/>
      <c r="W1379" s="52"/>
      <c r="X1379" s="52"/>
      <c r="Y1379" s="52"/>
      <c r="Z1379" s="52"/>
      <c r="AA1379" s="52"/>
      <c r="AB1379" s="52"/>
      <c r="AC1379" s="52"/>
      <c r="AD1379" s="52"/>
      <c r="AE1379" s="52"/>
    </row>
    <row r="1380" spans="2:31">
      <c r="B1380" s="52"/>
      <c r="C1380" s="52"/>
      <c r="D1380" s="52"/>
      <c r="E1380" s="63"/>
      <c r="F1380" s="52"/>
      <c r="G1380" s="52"/>
      <c r="H1380" s="52"/>
      <c r="I1380" s="52"/>
      <c r="J1380" s="52"/>
      <c r="K1380" s="52"/>
      <c r="L1380" s="52"/>
      <c r="M1380" s="52"/>
      <c r="N1380" s="52"/>
      <c r="O1380" s="52"/>
      <c r="P1380" s="52"/>
      <c r="Q1380" s="52"/>
      <c r="R1380" s="52"/>
      <c r="S1380" s="52"/>
      <c r="T1380" s="52"/>
      <c r="U1380" s="52"/>
      <c r="V1380" s="52"/>
      <c r="W1380" s="52"/>
      <c r="X1380" s="52"/>
      <c r="Y1380" s="52"/>
      <c r="Z1380" s="52"/>
      <c r="AA1380" s="52"/>
      <c r="AB1380" s="52"/>
      <c r="AC1380" s="52"/>
      <c r="AD1380" s="52"/>
      <c r="AE1380" s="52"/>
    </row>
    <row r="1381" spans="2:31">
      <c r="B1381" s="52"/>
      <c r="C1381" s="52"/>
      <c r="D1381" s="52"/>
      <c r="E1381" s="63"/>
      <c r="F1381" s="52"/>
      <c r="G1381" s="52"/>
      <c r="H1381" s="52"/>
      <c r="I1381" s="52"/>
      <c r="J1381" s="52"/>
      <c r="K1381" s="52"/>
      <c r="L1381" s="52"/>
      <c r="M1381" s="52"/>
      <c r="N1381" s="52"/>
      <c r="O1381" s="52"/>
      <c r="P1381" s="52"/>
      <c r="Q1381" s="52"/>
      <c r="R1381" s="52"/>
      <c r="S1381" s="52"/>
      <c r="T1381" s="52"/>
      <c r="U1381" s="52"/>
      <c r="V1381" s="52"/>
      <c r="W1381" s="52"/>
      <c r="X1381" s="52"/>
      <c r="Y1381" s="52"/>
      <c r="Z1381" s="52"/>
      <c r="AA1381" s="52"/>
      <c r="AB1381" s="52"/>
      <c r="AC1381" s="52"/>
      <c r="AD1381" s="52"/>
      <c r="AE1381" s="52"/>
    </row>
    <row r="1382" spans="2:31">
      <c r="B1382" s="52"/>
      <c r="C1382" s="52"/>
      <c r="D1382" s="52"/>
      <c r="E1382" s="63"/>
      <c r="F1382" s="52"/>
      <c r="G1382" s="52"/>
      <c r="H1382" s="52"/>
      <c r="I1382" s="52"/>
      <c r="J1382" s="52"/>
      <c r="K1382" s="52"/>
      <c r="L1382" s="52"/>
      <c r="M1382" s="52"/>
      <c r="N1382" s="52"/>
      <c r="O1382" s="52"/>
      <c r="P1382" s="52"/>
      <c r="Q1382" s="52"/>
      <c r="R1382" s="52"/>
      <c r="S1382" s="52"/>
      <c r="T1382" s="52"/>
      <c r="U1382" s="52"/>
      <c r="V1382" s="52"/>
      <c r="W1382" s="52"/>
      <c r="X1382" s="52"/>
      <c r="Y1382" s="52"/>
      <c r="Z1382" s="52"/>
      <c r="AA1382" s="52"/>
      <c r="AB1382" s="52"/>
      <c r="AC1382" s="52"/>
      <c r="AD1382" s="52"/>
      <c r="AE1382" s="52"/>
    </row>
    <row r="1383" spans="2:31">
      <c r="B1383" s="52"/>
      <c r="C1383" s="52"/>
      <c r="D1383" s="52"/>
      <c r="E1383" s="63"/>
      <c r="F1383" s="52"/>
      <c r="G1383" s="52"/>
      <c r="H1383" s="52"/>
      <c r="I1383" s="52"/>
      <c r="J1383" s="52"/>
      <c r="K1383" s="52"/>
      <c r="L1383" s="52"/>
      <c r="M1383" s="52"/>
      <c r="N1383" s="52"/>
      <c r="O1383" s="52"/>
      <c r="P1383" s="52"/>
      <c r="Q1383" s="52"/>
      <c r="R1383" s="52"/>
      <c r="S1383" s="52"/>
      <c r="T1383" s="52"/>
      <c r="U1383" s="52"/>
      <c r="V1383" s="52"/>
      <c r="W1383" s="52"/>
      <c r="X1383" s="52"/>
      <c r="Y1383" s="52"/>
      <c r="Z1383" s="52"/>
      <c r="AA1383" s="52"/>
      <c r="AB1383" s="52"/>
      <c r="AC1383" s="52"/>
      <c r="AD1383" s="52"/>
      <c r="AE1383" s="52"/>
    </row>
    <row r="1384" spans="2:31">
      <c r="B1384" s="52"/>
      <c r="C1384" s="52"/>
      <c r="D1384" s="52"/>
      <c r="E1384" s="63"/>
      <c r="F1384" s="52"/>
      <c r="G1384" s="52"/>
      <c r="H1384" s="52"/>
      <c r="I1384" s="52"/>
      <c r="J1384" s="52"/>
      <c r="K1384" s="52"/>
      <c r="L1384" s="52"/>
      <c r="M1384" s="52"/>
      <c r="N1384" s="52"/>
      <c r="O1384" s="52"/>
      <c r="P1384" s="52"/>
      <c r="Q1384" s="52"/>
      <c r="R1384" s="52"/>
      <c r="S1384" s="52"/>
      <c r="T1384" s="52"/>
      <c r="U1384" s="52"/>
      <c r="V1384" s="52"/>
      <c r="W1384" s="52"/>
      <c r="X1384" s="52"/>
      <c r="Y1384" s="52"/>
      <c r="Z1384" s="52"/>
      <c r="AA1384" s="52"/>
      <c r="AB1384" s="52"/>
      <c r="AC1384" s="52"/>
      <c r="AD1384" s="52"/>
      <c r="AE1384" s="52"/>
    </row>
    <row r="1385" spans="2:31">
      <c r="B1385" s="52"/>
      <c r="C1385" s="52"/>
      <c r="D1385" s="52"/>
      <c r="E1385" s="63"/>
      <c r="F1385" s="52"/>
      <c r="G1385" s="52"/>
      <c r="H1385" s="52"/>
      <c r="I1385" s="52"/>
      <c r="J1385" s="52"/>
      <c r="K1385" s="52"/>
      <c r="L1385" s="52"/>
      <c r="M1385" s="52"/>
      <c r="N1385" s="52"/>
      <c r="O1385" s="52"/>
      <c r="P1385" s="52"/>
      <c r="Q1385" s="52"/>
      <c r="R1385" s="52"/>
      <c r="S1385" s="52"/>
      <c r="T1385" s="52"/>
      <c r="U1385" s="52"/>
      <c r="V1385" s="52"/>
      <c r="W1385" s="52"/>
      <c r="X1385" s="52"/>
      <c r="Y1385" s="52"/>
      <c r="Z1385" s="52"/>
      <c r="AA1385" s="52"/>
      <c r="AB1385" s="52"/>
      <c r="AC1385" s="52"/>
      <c r="AD1385" s="52"/>
      <c r="AE1385" s="52"/>
    </row>
    <row r="1386" spans="2:31">
      <c r="B1386" s="52"/>
      <c r="C1386" s="52"/>
      <c r="D1386" s="52"/>
      <c r="E1386" s="63"/>
      <c r="F1386" s="52"/>
      <c r="G1386" s="52"/>
      <c r="H1386" s="52"/>
      <c r="I1386" s="52"/>
      <c r="J1386" s="52"/>
      <c r="K1386" s="52"/>
      <c r="L1386" s="52"/>
      <c r="M1386" s="52"/>
      <c r="N1386" s="52"/>
      <c r="O1386" s="52"/>
      <c r="P1386" s="52"/>
      <c r="Q1386" s="52"/>
      <c r="R1386" s="52"/>
      <c r="S1386" s="52"/>
      <c r="T1386" s="52"/>
      <c r="U1386" s="52"/>
      <c r="V1386" s="52"/>
      <c r="W1386" s="52"/>
      <c r="X1386" s="52"/>
      <c r="Y1386" s="52"/>
      <c r="Z1386" s="52"/>
      <c r="AA1386" s="52"/>
      <c r="AB1386" s="52"/>
      <c r="AC1386" s="52"/>
      <c r="AD1386" s="52"/>
      <c r="AE1386" s="52"/>
    </row>
    <row r="1387" spans="2:31">
      <c r="B1387" s="52"/>
      <c r="C1387" s="52"/>
      <c r="D1387" s="52"/>
      <c r="E1387" s="63"/>
      <c r="F1387" s="52"/>
      <c r="G1387" s="52"/>
      <c r="H1387" s="52"/>
      <c r="I1387" s="52"/>
      <c r="J1387" s="52"/>
      <c r="K1387" s="52"/>
      <c r="L1387" s="52"/>
      <c r="M1387" s="52"/>
      <c r="N1387" s="52"/>
      <c r="O1387" s="52"/>
      <c r="P1387" s="52"/>
      <c r="Q1387" s="52"/>
      <c r="R1387" s="52"/>
      <c r="S1387" s="52"/>
      <c r="T1387" s="52"/>
      <c r="U1387" s="52"/>
      <c r="V1387" s="52"/>
      <c r="W1387" s="52"/>
      <c r="X1387" s="52"/>
      <c r="Y1387" s="52"/>
      <c r="Z1387" s="52"/>
      <c r="AA1387" s="52"/>
      <c r="AB1387" s="52"/>
      <c r="AC1387" s="52"/>
      <c r="AD1387" s="52"/>
      <c r="AE1387" s="52"/>
    </row>
    <row r="1388" spans="2:31">
      <c r="B1388" s="52"/>
      <c r="C1388" s="52"/>
      <c r="D1388" s="52"/>
      <c r="E1388" s="63"/>
      <c r="F1388" s="52"/>
      <c r="G1388" s="52"/>
      <c r="H1388" s="52"/>
      <c r="I1388" s="52"/>
      <c r="J1388" s="52"/>
      <c r="K1388" s="52"/>
      <c r="L1388" s="52"/>
      <c r="M1388" s="52"/>
      <c r="N1388" s="52"/>
      <c r="O1388" s="52"/>
      <c r="P1388" s="52"/>
      <c r="Q1388" s="52"/>
      <c r="R1388" s="52"/>
      <c r="S1388" s="52"/>
      <c r="T1388" s="52"/>
      <c r="U1388" s="52"/>
      <c r="V1388" s="52"/>
      <c r="W1388" s="52"/>
      <c r="X1388" s="52"/>
      <c r="Y1388" s="52"/>
      <c r="Z1388" s="52"/>
      <c r="AA1388" s="52"/>
      <c r="AB1388" s="52"/>
      <c r="AC1388" s="52"/>
      <c r="AD1388" s="52"/>
      <c r="AE1388" s="52"/>
    </row>
    <row r="1389" spans="2:31">
      <c r="B1389" s="52"/>
      <c r="C1389" s="52"/>
      <c r="D1389" s="52"/>
      <c r="E1389" s="63"/>
      <c r="F1389" s="52"/>
      <c r="G1389" s="52"/>
      <c r="H1389" s="52"/>
      <c r="I1389" s="52"/>
      <c r="J1389" s="52"/>
      <c r="K1389" s="52"/>
      <c r="L1389" s="52"/>
      <c r="M1389" s="52"/>
      <c r="N1389" s="52"/>
      <c r="O1389" s="52"/>
      <c r="P1389" s="52"/>
      <c r="Q1389" s="52"/>
      <c r="R1389" s="52"/>
      <c r="S1389" s="52"/>
      <c r="T1389" s="52"/>
      <c r="U1389" s="52"/>
      <c r="V1389" s="52"/>
      <c r="W1389" s="52"/>
      <c r="X1389" s="52"/>
      <c r="Y1389" s="52"/>
      <c r="Z1389" s="52"/>
      <c r="AA1389" s="52"/>
      <c r="AB1389" s="52"/>
      <c r="AC1389" s="52"/>
      <c r="AD1389" s="52"/>
      <c r="AE1389" s="52"/>
    </row>
    <row r="1390" spans="2:31">
      <c r="B1390" s="52"/>
      <c r="C1390" s="52"/>
      <c r="D1390" s="52"/>
      <c r="E1390" s="63"/>
      <c r="F1390" s="52"/>
      <c r="G1390" s="52"/>
      <c r="H1390" s="52"/>
      <c r="I1390" s="52"/>
      <c r="J1390" s="52"/>
      <c r="K1390" s="52"/>
      <c r="L1390" s="52"/>
      <c r="M1390" s="52"/>
      <c r="N1390" s="52"/>
      <c r="O1390" s="52"/>
      <c r="P1390" s="52"/>
      <c r="Q1390" s="52"/>
      <c r="R1390" s="52"/>
      <c r="S1390" s="52"/>
      <c r="T1390" s="52"/>
      <c r="U1390" s="52"/>
      <c r="V1390" s="52"/>
      <c r="W1390" s="52"/>
      <c r="X1390" s="52"/>
      <c r="Y1390" s="52"/>
      <c r="Z1390" s="52"/>
      <c r="AA1390" s="52"/>
      <c r="AB1390" s="52"/>
      <c r="AC1390" s="52"/>
      <c r="AD1390" s="52"/>
      <c r="AE1390" s="52"/>
    </row>
    <row r="1391" spans="2:31">
      <c r="B1391" s="52"/>
      <c r="C1391" s="52"/>
      <c r="D1391" s="52"/>
      <c r="E1391" s="63"/>
      <c r="F1391" s="52"/>
      <c r="G1391" s="52"/>
      <c r="H1391" s="52"/>
      <c r="I1391" s="52"/>
      <c r="J1391" s="52"/>
      <c r="K1391" s="52"/>
      <c r="L1391" s="52"/>
      <c r="M1391" s="52"/>
      <c r="N1391" s="52"/>
      <c r="O1391" s="52"/>
      <c r="P1391" s="52"/>
      <c r="Q1391" s="52"/>
      <c r="R1391" s="52"/>
      <c r="S1391" s="52"/>
      <c r="T1391" s="52"/>
      <c r="U1391" s="52"/>
      <c r="V1391" s="52"/>
      <c r="W1391" s="52"/>
      <c r="X1391" s="52"/>
      <c r="Y1391" s="52"/>
      <c r="Z1391" s="52"/>
      <c r="AA1391" s="52"/>
      <c r="AB1391" s="52"/>
      <c r="AC1391" s="52"/>
      <c r="AD1391" s="52"/>
      <c r="AE1391" s="52"/>
    </row>
    <row r="1392" spans="2:31">
      <c r="B1392" s="52"/>
      <c r="C1392" s="52"/>
      <c r="D1392" s="52"/>
      <c r="E1392" s="63"/>
      <c r="F1392" s="52"/>
      <c r="G1392" s="52"/>
      <c r="H1392" s="52"/>
      <c r="I1392" s="52"/>
      <c r="J1392" s="52"/>
      <c r="K1392" s="52"/>
      <c r="L1392" s="52"/>
      <c r="M1392" s="52"/>
      <c r="N1392" s="52"/>
      <c r="O1392" s="52"/>
      <c r="P1392" s="52"/>
      <c r="Q1392" s="52"/>
      <c r="R1392" s="52"/>
      <c r="S1392" s="52"/>
      <c r="T1392" s="52"/>
      <c r="U1392" s="52"/>
      <c r="V1392" s="52"/>
      <c r="W1392" s="52"/>
      <c r="X1392" s="52"/>
      <c r="Y1392" s="52"/>
      <c r="Z1392" s="52"/>
      <c r="AA1392" s="52"/>
      <c r="AB1392" s="52"/>
      <c r="AC1392" s="52"/>
      <c r="AD1392" s="52"/>
      <c r="AE1392" s="52"/>
    </row>
    <row r="1393" spans="2:31">
      <c r="B1393" s="52"/>
      <c r="C1393" s="52"/>
      <c r="D1393" s="52"/>
      <c r="E1393" s="63"/>
      <c r="F1393" s="52"/>
      <c r="G1393" s="52"/>
      <c r="H1393" s="52"/>
      <c r="I1393" s="52"/>
      <c r="J1393" s="52"/>
      <c r="K1393" s="52"/>
      <c r="L1393" s="52"/>
      <c r="M1393" s="52"/>
      <c r="N1393" s="52"/>
      <c r="O1393" s="52"/>
      <c r="P1393" s="52"/>
      <c r="Q1393" s="52"/>
      <c r="R1393" s="52"/>
      <c r="S1393" s="52"/>
      <c r="T1393" s="52"/>
      <c r="U1393" s="52"/>
      <c r="V1393" s="52"/>
      <c r="W1393" s="52"/>
      <c r="X1393" s="52"/>
      <c r="Y1393" s="52"/>
      <c r="Z1393" s="52"/>
      <c r="AA1393" s="52"/>
      <c r="AB1393" s="52"/>
      <c r="AC1393" s="52"/>
      <c r="AD1393" s="52"/>
      <c r="AE1393" s="52"/>
    </row>
    <row r="1394" spans="2:31">
      <c r="B1394" s="52"/>
      <c r="C1394" s="52"/>
      <c r="D1394" s="52"/>
      <c r="E1394" s="63"/>
      <c r="F1394" s="52"/>
      <c r="G1394" s="52"/>
      <c r="H1394" s="52"/>
      <c r="I1394" s="52"/>
      <c r="J1394" s="52"/>
      <c r="K1394" s="52"/>
      <c r="L1394" s="52"/>
      <c r="M1394" s="52"/>
      <c r="N1394" s="52"/>
      <c r="O1394" s="52"/>
      <c r="P1394" s="52"/>
      <c r="Q1394" s="52"/>
      <c r="R1394" s="52"/>
      <c r="S1394" s="52"/>
      <c r="T1394" s="52"/>
      <c r="U1394" s="52"/>
      <c r="V1394" s="52"/>
      <c r="W1394" s="52"/>
      <c r="X1394" s="52"/>
      <c r="Y1394" s="52"/>
      <c r="Z1394" s="52"/>
      <c r="AA1394" s="52"/>
      <c r="AB1394" s="52"/>
      <c r="AC1394" s="52"/>
      <c r="AD1394" s="52"/>
      <c r="AE1394" s="52"/>
    </row>
    <row r="1395" spans="2:31">
      <c r="B1395" s="52"/>
      <c r="C1395" s="52"/>
      <c r="D1395" s="52"/>
      <c r="E1395" s="63"/>
      <c r="F1395" s="52"/>
      <c r="G1395" s="52"/>
      <c r="H1395" s="52"/>
      <c r="I1395" s="52"/>
      <c r="J1395" s="52"/>
      <c r="K1395" s="52"/>
      <c r="L1395" s="52"/>
      <c r="M1395" s="52"/>
      <c r="N1395" s="52"/>
      <c r="O1395" s="52"/>
      <c r="P1395" s="52"/>
      <c r="Q1395" s="52"/>
      <c r="R1395" s="52"/>
      <c r="S1395" s="52"/>
      <c r="T1395" s="52"/>
      <c r="U1395" s="52"/>
      <c r="V1395" s="52"/>
      <c r="W1395" s="52"/>
      <c r="X1395" s="52"/>
      <c r="Y1395" s="52"/>
      <c r="Z1395" s="52"/>
      <c r="AA1395" s="52"/>
      <c r="AB1395" s="52"/>
      <c r="AC1395" s="52"/>
      <c r="AD1395" s="52"/>
      <c r="AE1395" s="52"/>
    </row>
    <row r="1396" spans="2:31">
      <c r="B1396" s="52"/>
      <c r="C1396" s="52"/>
      <c r="D1396" s="52"/>
      <c r="E1396" s="63"/>
      <c r="F1396" s="52"/>
      <c r="G1396" s="52"/>
      <c r="H1396" s="52"/>
      <c r="I1396" s="52"/>
      <c r="J1396" s="52"/>
      <c r="K1396" s="52"/>
      <c r="L1396" s="52"/>
      <c r="M1396" s="52"/>
      <c r="N1396" s="52"/>
      <c r="O1396" s="52"/>
      <c r="P1396" s="52"/>
      <c r="Q1396" s="52"/>
      <c r="R1396" s="52"/>
      <c r="S1396" s="52"/>
      <c r="T1396" s="52"/>
      <c r="U1396" s="52"/>
      <c r="V1396" s="52"/>
      <c r="W1396" s="52"/>
      <c r="X1396" s="52"/>
      <c r="Y1396" s="52"/>
      <c r="Z1396" s="52"/>
      <c r="AA1396" s="52"/>
      <c r="AB1396" s="52"/>
      <c r="AC1396" s="52"/>
      <c r="AD1396" s="52"/>
      <c r="AE1396" s="52"/>
    </row>
    <row r="1397" spans="2:31">
      <c r="B1397" s="52"/>
      <c r="C1397" s="52"/>
      <c r="D1397" s="52"/>
      <c r="E1397" s="63"/>
      <c r="F1397" s="52"/>
      <c r="G1397" s="52"/>
      <c r="H1397" s="52"/>
      <c r="I1397" s="52"/>
      <c r="J1397" s="52"/>
      <c r="K1397" s="52"/>
      <c r="L1397" s="52"/>
      <c r="M1397" s="52"/>
      <c r="N1397" s="52"/>
      <c r="O1397" s="52"/>
      <c r="P1397" s="52"/>
      <c r="Q1397" s="52"/>
      <c r="R1397" s="52"/>
      <c r="S1397" s="52"/>
      <c r="T1397" s="52"/>
      <c r="U1397" s="52"/>
      <c r="V1397" s="52"/>
      <c r="W1397" s="52"/>
      <c r="X1397" s="52"/>
      <c r="Y1397" s="52"/>
      <c r="Z1397" s="52"/>
      <c r="AA1397" s="52"/>
      <c r="AB1397" s="52"/>
      <c r="AC1397" s="52"/>
      <c r="AD1397" s="52"/>
      <c r="AE1397" s="52"/>
    </row>
    <row r="1398" spans="2:31">
      <c r="B1398" s="52"/>
      <c r="C1398" s="52"/>
      <c r="D1398" s="52"/>
      <c r="E1398" s="63"/>
      <c r="F1398" s="52"/>
      <c r="G1398" s="52"/>
      <c r="H1398" s="52"/>
      <c r="I1398" s="52"/>
      <c r="J1398" s="52"/>
      <c r="K1398" s="52"/>
      <c r="L1398" s="52"/>
      <c r="M1398" s="52"/>
      <c r="N1398" s="52"/>
      <c r="O1398" s="52"/>
      <c r="P1398" s="52"/>
      <c r="Q1398" s="52"/>
      <c r="R1398" s="52"/>
      <c r="S1398" s="52"/>
      <c r="T1398" s="52"/>
      <c r="U1398" s="52"/>
      <c r="V1398" s="52"/>
      <c r="W1398" s="52"/>
      <c r="X1398" s="52"/>
      <c r="Y1398" s="52"/>
      <c r="Z1398" s="52"/>
      <c r="AA1398" s="52"/>
      <c r="AB1398" s="52"/>
      <c r="AC1398" s="52"/>
      <c r="AD1398" s="52"/>
      <c r="AE1398" s="52"/>
    </row>
    <row r="1399" spans="2:31">
      <c r="B1399" s="52"/>
      <c r="C1399" s="52"/>
      <c r="D1399" s="52"/>
      <c r="E1399" s="63"/>
      <c r="F1399" s="52"/>
      <c r="G1399" s="52"/>
      <c r="H1399" s="52"/>
      <c r="I1399" s="52"/>
      <c r="J1399" s="52"/>
      <c r="K1399" s="52"/>
      <c r="L1399" s="52"/>
      <c r="M1399" s="52"/>
      <c r="N1399" s="52"/>
      <c r="O1399" s="52"/>
      <c r="P1399" s="52"/>
      <c r="Q1399" s="52"/>
      <c r="R1399" s="52"/>
      <c r="S1399" s="52"/>
      <c r="T1399" s="52"/>
      <c r="U1399" s="52"/>
      <c r="V1399" s="52"/>
      <c r="W1399" s="52"/>
      <c r="X1399" s="52"/>
      <c r="Y1399" s="52"/>
      <c r="Z1399" s="52"/>
      <c r="AA1399" s="52"/>
      <c r="AB1399" s="52"/>
      <c r="AC1399" s="52"/>
      <c r="AD1399" s="52"/>
      <c r="AE1399" s="52"/>
    </row>
    <row r="1400" spans="2:31">
      <c r="B1400" s="52"/>
      <c r="C1400" s="52"/>
      <c r="D1400" s="52"/>
      <c r="E1400" s="63"/>
      <c r="F1400" s="52"/>
      <c r="G1400" s="52"/>
      <c r="H1400" s="52"/>
      <c r="I1400" s="52"/>
      <c r="J1400" s="52"/>
      <c r="K1400" s="52"/>
      <c r="L1400" s="52"/>
      <c r="M1400" s="52"/>
      <c r="N1400" s="52"/>
      <c r="O1400" s="52"/>
      <c r="P1400" s="52"/>
      <c r="Q1400" s="52"/>
      <c r="R1400" s="52"/>
      <c r="S1400" s="52"/>
      <c r="T1400" s="52"/>
      <c r="U1400" s="52"/>
      <c r="V1400" s="52"/>
      <c r="W1400" s="52"/>
      <c r="X1400" s="52"/>
      <c r="Y1400" s="52"/>
      <c r="Z1400" s="52"/>
      <c r="AA1400" s="52"/>
      <c r="AB1400" s="52"/>
      <c r="AC1400" s="52"/>
      <c r="AD1400" s="52"/>
      <c r="AE1400" s="52"/>
    </row>
    <row r="1401" spans="2:31">
      <c r="B1401" s="52"/>
      <c r="C1401" s="52"/>
      <c r="D1401" s="52"/>
      <c r="E1401" s="63"/>
      <c r="F1401" s="52"/>
      <c r="G1401" s="52"/>
      <c r="H1401" s="52"/>
      <c r="I1401" s="52"/>
      <c r="J1401" s="52"/>
      <c r="K1401" s="52"/>
      <c r="L1401" s="52"/>
      <c r="M1401" s="52"/>
      <c r="N1401" s="52"/>
      <c r="O1401" s="52"/>
      <c r="P1401" s="52"/>
      <c r="Q1401" s="52"/>
      <c r="R1401" s="52"/>
      <c r="S1401" s="52"/>
      <c r="T1401" s="52"/>
      <c r="U1401" s="52"/>
      <c r="V1401" s="52"/>
      <c r="W1401" s="52"/>
      <c r="X1401" s="52"/>
      <c r="Y1401" s="52"/>
      <c r="Z1401" s="52"/>
      <c r="AA1401" s="52"/>
      <c r="AB1401" s="52"/>
      <c r="AC1401" s="52"/>
      <c r="AD1401" s="52"/>
      <c r="AE1401" s="52"/>
    </row>
    <row r="1402" spans="2:31">
      <c r="B1402" s="52"/>
      <c r="C1402" s="52"/>
      <c r="D1402" s="52"/>
      <c r="E1402" s="63"/>
      <c r="F1402" s="52"/>
      <c r="G1402" s="52"/>
      <c r="H1402" s="52"/>
      <c r="I1402" s="52"/>
      <c r="J1402" s="52"/>
      <c r="K1402" s="52"/>
      <c r="L1402" s="52"/>
      <c r="M1402" s="52"/>
      <c r="N1402" s="52"/>
      <c r="O1402" s="52"/>
      <c r="P1402" s="52"/>
      <c r="Q1402" s="52"/>
      <c r="R1402" s="52"/>
      <c r="S1402" s="52"/>
      <c r="T1402" s="52"/>
      <c r="U1402" s="52"/>
      <c r="V1402" s="52"/>
      <c r="W1402" s="52"/>
      <c r="X1402" s="52"/>
      <c r="Y1402" s="52"/>
      <c r="Z1402" s="52"/>
      <c r="AA1402" s="52"/>
      <c r="AB1402" s="52"/>
      <c r="AC1402" s="52"/>
      <c r="AD1402" s="52"/>
      <c r="AE1402" s="52"/>
    </row>
    <row r="1403" spans="2:31">
      <c r="B1403" s="52"/>
      <c r="C1403" s="52"/>
      <c r="D1403" s="52"/>
      <c r="E1403" s="63"/>
      <c r="F1403" s="52"/>
      <c r="G1403" s="52"/>
      <c r="H1403" s="52"/>
      <c r="I1403" s="52"/>
      <c r="J1403" s="52"/>
      <c r="K1403" s="52"/>
      <c r="L1403" s="52"/>
      <c r="M1403" s="52"/>
      <c r="N1403" s="52"/>
      <c r="O1403" s="52"/>
      <c r="P1403" s="52"/>
      <c r="Q1403" s="52"/>
      <c r="R1403" s="52"/>
      <c r="S1403" s="52"/>
      <c r="T1403" s="52"/>
      <c r="U1403" s="52"/>
      <c r="V1403" s="52"/>
      <c r="W1403" s="52"/>
      <c r="X1403" s="52"/>
      <c r="Y1403" s="52"/>
      <c r="Z1403" s="52"/>
      <c r="AA1403" s="52"/>
      <c r="AB1403" s="52"/>
      <c r="AC1403" s="52"/>
      <c r="AD1403" s="52"/>
      <c r="AE1403" s="52"/>
    </row>
    <row r="1404" spans="2:31">
      <c r="B1404" s="52"/>
      <c r="C1404" s="52"/>
      <c r="D1404" s="52"/>
      <c r="E1404" s="63"/>
      <c r="F1404" s="52"/>
      <c r="G1404" s="52"/>
      <c r="H1404" s="52"/>
      <c r="I1404" s="52"/>
      <c r="J1404" s="52"/>
      <c r="K1404" s="52"/>
      <c r="L1404" s="52"/>
      <c r="M1404" s="52"/>
      <c r="N1404" s="52"/>
      <c r="O1404" s="52"/>
      <c r="P1404" s="52"/>
      <c r="Q1404" s="52"/>
      <c r="R1404" s="52"/>
      <c r="S1404" s="52"/>
      <c r="T1404" s="52"/>
      <c r="U1404" s="52"/>
      <c r="V1404" s="52"/>
      <c r="W1404" s="52"/>
      <c r="X1404" s="52"/>
      <c r="Y1404" s="52"/>
      <c r="Z1404" s="52"/>
      <c r="AA1404" s="52"/>
      <c r="AB1404" s="52"/>
      <c r="AC1404" s="52"/>
      <c r="AD1404" s="52"/>
      <c r="AE1404" s="52"/>
    </row>
    <row r="1405" spans="2:31">
      <c r="B1405" s="52"/>
      <c r="C1405" s="52"/>
      <c r="D1405" s="52"/>
      <c r="E1405" s="63"/>
      <c r="F1405" s="52"/>
      <c r="G1405" s="52"/>
      <c r="H1405" s="52"/>
      <c r="I1405" s="52"/>
      <c r="J1405" s="52"/>
      <c r="K1405" s="52"/>
      <c r="L1405" s="52"/>
      <c r="M1405" s="52"/>
      <c r="N1405" s="52"/>
      <c r="O1405" s="52"/>
      <c r="P1405" s="52"/>
      <c r="Q1405" s="52"/>
      <c r="R1405" s="52"/>
      <c r="S1405" s="52"/>
      <c r="T1405" s="52"/>
      <c r="U1405" s="52"/>
      <c r="V1405" s="52"/>
      <c r="W1405" s="52"/>
      <c r="X1405" s="52"/>
      <c r="Y1405" s="52"/>
      <c r="Z1405" s="52"/>
      <c r="AA1405" s="52"/>
      <c r="AB1405" s="52"/>
      <c r="AC1405" s="52"/>
      <c r="AD1405" s="52"/>
      <c r="AE1405" s="52"/>
    </row>
    <row r="1406" spans="2:31">
      <c r="B1406" s="52"/>
      <c r="C1406" s="52"/>
      <c r="D1406" s="52"/>
      <c r="E1406" s="63"/>
      <c r="F1406" s="52"/>
      <c r="G1406" s="52"/>
      <c r="H1406" s="52"/>
      <c r="I1406" s="52"/>
      <c r="J1406" s="52"/>
      <c r="K1406" s="52"/>
      <c r="L1406" s="52"/>
      <c r="M1406" s="52"/>
      <c r="N1406" s="52"/>
      <c r="O1406" s="52"/>
      <c r="P1406" s="52"/>
      <c r="Q1406" s="52"/>
      <c r="R1406" s="52"/>
      <c r="S1406" s="52"/>
      <c r="T1406" s="52"/>
      <c r="U1406" s="52"/>
      <c r="V1406" s="52"/>
      <c r="W1406" s="52"/>
      <c r="X1406" s="52"/>
      <c r="Y1406" s="52"/>
      <c r="Z1406" s="52"/>
      <c r="AA1406" s="52"/>
      <c r="AB1406" s="52"/>
      <c r="AC1406" s="52"/>
      <c r="AD1406" s="52"/>
      <c r="AE1406" s="52"/>
    </row>
    <row r="1407" spans="2:31">
      <c r="B1407" s="52"/>
      <c r="C1407" s="52"/>
      <c r="D1407" s="52"/>
      <c r="E1407" s="63"/>
      <c r="F1407" s="52"/>
      <c r="G1407" s="52"/>
      <c r="H1407" s="52"/>
      <c r="I1407" s="52"/>
      <c r="J1407" s="52"/>
      <c r="K1407" s="52"/>
      <c r="L1407" s="52"/>
      <c r="M1407" s="52"/>
      <c r="N1407" s="52"/>
      <c r="O1407" s="52"/>
      <c r="P1407" s="52"/>
      <c r="Q1407" s="52"/>
      <c r="R1407" s="52"/>
      <c r="S1407" s="52"/>
      <c r="T1407" s="52"/>
      <c r="U1407" s="52"/>
      <c r="V1407" s="52"/>
      <c r="W1407" s="52"/>
      <c r="X1407" s="52"/>
      <c r="Y1407" s="52"/>
      <c r="Z1407" s="52"/>
      <c r="AA1407" s="52"/>
      <c r="AB1407" s="52"/>
      <c r="AC1407" s="52"/>
      <c r="AD1407" s="52"/>
      <c r="AE1407" s="52"/>
    </row>
    <row r="1408" spans="2:31">
      <c r="B1408" s="52"/>
      <c r="C1408" s="52"/>
      <c r="D1408" s="52"/>
      <c r="E1408" s="63"/>
      <c r="F1408" s="52"/>
      <c r="G1408" s="52"/>
      <c r="H1408" s="52"/>
      <c r="I1408" s="52"/>
      <c r="J1408" s="52"/>
      <c r="K1408" s="52"/>
      <c r="L1408" s="52"/>
      <c r="M1408" s="52"/>
      <c r="N1408" s="52"/>
      <c r="O1408" s="52"/>
      <c r="P1408" s="52"/>
      <c r="Q1408" s="52"/>
      <c r="R1408" s="52"/>
      <c r="S1408" s="52"/>
      <c r="T1408" s="52"/>
      <c r="U1408" s="52"/>
      <c r="V1408" s="52"/>
      <c r="W1408" s="52"/>
      <c r="X1408" s="52"/>
      <c r="Y1408" s="52"/>
      <c r="Z1408" s="52"/>
      <c r="AA1408" s="52"/>
      <c r="AB1408" s="52"/>
      <c r="AC1408" s="52"/>
      <c r="AD1408" s="52"/>
      <c r="AE1408" s="52"/>
    </row>
    <row r="1409" spans="2:31">
      <c r="B1409" s="52"/>
      <c r="C1409" s="52"/>
      <c r="D1409" s="52"/>
      <c r="E1409" s="63"/>
      <c r="F1409" s="52"/>
      <c r="G1409" s="52"/>
      <c r="H1409" s="52"/>
      <c r="I1409" s="52"/>
      <c r="J1409" s="52"/>
      <c r="K1409" s="52"/>
      <c r="L1409" s="52"/>
      <c r="M1409" s="52"/>
      <c r="N1409" s="52"/>
      <c r="O1409" s="52"/>
      <c r="P1409" s="52"/>
      <c r="Q1409" s="52"/>
      <c r="R1409" s="52"/>
      <c r="S1409" s="52"/>
      <c r="T1409" s="52"/>
      <c r="U1409" s="52"/>
      <c r="V1409" s="52"/>
      <c r="W1409" s="52"/>
      <c r="X1409" s="52"/>
      <c r="Y1409" s="52"/>
      <c r="Z1409" s="52"/>
      <c r="AA1409" s="52"/>
      <c r="AB1409" s="52"/>
      <c r="AC1409" s="52"/>
      <c r="AD1409" s="52"/>
      <c r="AE1409" s="52"/>
    </row>
    <row r="1410" spans="2:31">
      <c r="B1410" s="52"/>
      <c r="C1410" s="52"/>
      <c r="D1410" s="52"/>
      <c r="E1410" s="63"/>
      <c r="F1410" s="52"/>
      <c r="G1410" s="52"/>
      <c r="H1410" s="52"/>
      <c r="I1410" s="52"/>
      <c r="J1410" s="52"/>
      <c r="K1410" s="52"/>
      <c r="L1410" s="52"/>
      <c r="M1410" s="52"/>
      <c r="N1410" s="52"/>
      <c r="O1410" s="52"/>
      <c r="P1410" s="52"/>
      <c r="Q1410" s="52"/>
      <c r="R1410" s="52"/>
      <c r="S1410" s="52"/>
      <c r="T1410" s="52"/>
      <c r="U1410" s="52"/>
      <c r="V1410" s="52"/>
      <c r="W1410" s="52"/>
      <c r="X1410" s="52"/>
      <c r="Y1410" s="52"/>
      <c r="Z1410" s="52"/>
      <c r="AA1410" s="52"/>
      <c r="AB1410" s="52"/>
      <c r="AC1410" s="52"/>
      <c r="AD1410" s="52"/>
      <c r="AE1410" s="52"/>
    </row>
    <row r="1411" spans="2:31">
      <c r="B1411" s="52"/>
      <c r="C1411" s="52"/>
      <c r="D1411" s="52"/>
      <c r="E1411" s="63"/>
      <c r="F1411" s="52"/>
      <c r="G1411" s="52"/>
      <c r="H1411" s="52"/>
      <c r="I1411" s="52"/>
      <c r="J1411" s="52"/>
      <c r="K1411" s="52"/>
      <c r="L1411" s="52"/>
      <c r="M1411" s="52"/>
      <c r="N1411" s="52"/>
      <c r="O1411" s="52"/>
      <c r="P1411" s="52"/>
      <c r="Q1411" s="52"/>
      <c r="R1411" s="52"/>
      <c r="S1411" s="52"/>
      <c r="T1411" s="52"/>
      <c r="U1411" s="52"/>
      <c r="V1411" s="52"/>
      <c r="W1411" s="52"/>
      <c r="X1411" s="52"/>
      <c r="Y1411" s="52"/>
      <c r="Z1411" s="52"/>
      <c r="AA1411" s="52"/>
      <c r="AB1411" s="52"/>
      <c r="AC1411" s="52"/>
      <c r="AD1411" s="52"/>
      <c r="AE1411" s="52"/>
    </row>
    <row r="1412" spans="2:31">
      <c r="B1412" s="52"/>
      <c r="C1412" s="52"/>
      <c r="D1412" s="52"/>
      <c r="E1412" s="63"/>
      <c r="F1412" s="52"/>
      <c r="G1412" s="52"/>
      <c r="H1412" s="52"/>
      <c r="I1412" s="52"/>
      <c r="J1412" s="52"/>
      <c r="K1412" s="52"/>
      <c r="L1412" s="52"/>
      <c r="M1412" s="52"/>
      <c r="N1412" s="52"/>
      <c r="O1412" s="52"/>
      <c r="P1412" s="52"/>
      <c r="Q1412" s="52"/>
      <c r="R1412" s="52"/>
      <c r="S1412" s="52"/>
      <c r="T1412" s="52"/>
      <c r="U1412" s="52"/>
      <c r="V1412" s="52"/>
      <c r="W1412" s="52"/>
      <c r="X1412" s="52"/>
      <c r="Y1412" s="52"/>
      <c r="Z1412" s="52"/>
      <c r="AA1412" s="52"/>
      <c r="AB1412" s="52"/>
      <c r="AC1412" s="52"/>
      <c r="AD1412" s="52"/>
      <c r="AE1412" s="52"/>
    </row>
    <row r="1413" spans="2:31">
      <c r="B1413" s="52"/>
      <c r="C1413" s="52"/>
      <c r="D1413" s="52"/>
      <c r="E1413" s="63"/>
      <c r="F1413" s="52"/>
      <c r="G1413" s="52"/>
      <c r="H1413" s="52"/>
      <c r="I1413" s="52"/>
      <c r="J1413" s="52"/>
      <c r="K1413" s="52"/>
      <c r="L1413" s="52"/>
      <c r="M1413" s="52"/>
      <c r="N1413" s="52"/>
      <c r="O1413" s="52"/>
      <c r="P1413" s="52"/>
      <c r="Q1413" s="52"/>
      <c r="R1413" s="52"/>
      <c r="S1413" s="52"/>
      <c r="T1413" s="52"/>
      <c r="U1413" s="52"/>
      <c r="V1413" s="52"/>
      <c r="W1413" s="52"/>
      <c r="X1413" s="52"/>
      <c r="Y1413" s="52"/>
      <c r="Z1413" s="52"/>
      <c r="AA1413" s="52"/>
      <c r="AB1413" s="52"/>
      <c r="AC1413" s="52"/>
      <c r="AD1413" s="52"/>
      <c r="AE1413" s="52"/>
    </row>
    <row r="1414" spans="2:31">
      <c r="B1414" s="52"/>
      <c r="C1414" s="52"/>
      <c r="D1414" s="52"/>
      <c r="E1414" s="63"/>
      <c r="F1414" s="52"/>
      <c r="G1414" s="52"/>
      <c r="H1414" s="52"/>
      <c r="I1414" s="52"/>
      <c r="J1414" s="52"/>
      <c r="K1414" s="52"/>
      <c r="L1414" s="52"/>
      <c r="M1414" s="52"/>
      <c r="N1414" s="52"/>
      <c r="O1414" s="52"/>
      <c r="P1414" s="52"/>
      <c r="Q1414" s="52"/>
      <c r="R1414" s="52"/>
      <c r="S1414" s="52"/>
      <c r="T1414" s="52"/>
      <c r="U1414" s="52"/>
      <c r="V1414" s="52"/>
      <c r="W1414" s="52"/>
      <c r="X1414" s="52"/>
      <c r="Y1414" s="52"/>
      <c r="Z1414" s="52"/>
      <c r="AA1414" s="52"/>
      <c r="AB1414" s="52"/>
      <c r="AC1414" s="52"/>
      <c r="AD1414" s="52"/>
      <c r="AE1414" s="52"/>
    </row>
    <row r="1415" spans="2:31">
      <c r="B1415" s="52"/>
      <c r="C1415" s="52"/>
      <c r="D1415" s="52"/>
      <c r="E1415" s="63"/>
      <c r="F1415" s="52"/>
      <c r="G1415" s="52"/>
      <c r="H1415" s="52"/>
      <c r="I1415" s="52"/>
      <c r="J1415" s="52"/>
      <c r="K1415" s="52"/>
      <c r="L1415" s="52"/>
      <c r="M1415" s="52"/>
      <c r="N1415" s="52"/>
      <c r="O1415" s="52"/>
      <c r="P1415" s="52"/>
      <c r="Q1415" s="52"/>
      <c r="R1415" s="52"/>
      <c r="S1415" s="52"/>
      <c r="T1415" s="52"/>
      <c r="U1415" s="52"/>
      <c r="V1415" s="52"/>
      <c r="W1415" s="52"/>
      <c r="X1415" s="52"/>
      <c r="Y1415" s="52"/>
      <c r="Z1415" s="52"/>
      <c r="AA1415" s="52"/>
      <c r="AB1415" s="52"/>
      <c r="AC1415" s="52"/>
      <c r="AD1415" s="52"/>
      <c r="AE1415" s="52"/>
    </row>
    <row r="1416" spans="2:31">
      <c r="B1416" s="52"/>
      <c r="C1416" s="52"/>
      <c r="D1416" s="52"/>
      <c r="E1416" s="63"/>
      <c r="F1416" s="52"/>
      <c r="G1416" s="52"/>
      <c r="H1416" s="52"/>
      <c r="I1416" s="52"/>
      <c r="J1416" s="52"/>
      <c r="K1416" s="52"/>
      <c r="L1416" s="52"/>
      <c r="M1416" s="52"/>
      <c r="N1416" s="52"/>
      <c r="O1416" s="52"/>
      <c r="P1416" s="52"/>
      <c r="Q1416" s="52"/>
      <c r="R1416" s="52"/>
      <c r="S1416" s="52"/>
      <c r="T1416" s="52"/>
      <c r="U1416" s="52"/>
      <c r="V1416" s="52"/>
      <c r="W1416" s="52"/>
      <c r="X1416" s="52"/>
      <c r="Y1416" s="52"/>
      <c r="Z1416" s="52"/>
      <c r="AA1416" s="52"/>
      <c r="AB1416" s="52"/>
      <c r="AC1416" s="52"/>
      <c r="AD1416" s="52"/>
      <c r="AE1416" s="52"/>
    </row>
    <row r="1417" spans="2:31">
      <c r="B1417" s="52"/>
      <c r="C1417" s="52"/>
      <c r="D1417" s="52"/>
      <c r="E1417" s="63"/>
      <c r="F1417" s="52"/>
      <c r="G1417" s="52"/>
      <c r="H1417" s="52"/>
      <c r="I1417" s="52"/>
      <c r="J1417" s="52"/>
      <c r="K1417" s="52"/>
      <c r="L1417" s="52"/>
      <c r="M1417" s="52"/>
      <c r="N1417" s="52"/>
      <c r="O1417" s="52"/>
      <c r="P1417" s="52"/>
      <c r="Q1417" s="52"/>
      <c r="R1417" s="52"/>
      <c r="S1417" s="52"/>
      <c r="T1417" s="52"/>
      <c r="U1417" s="52"/>
      <c r="V1417" s="52"/>
      <c r="W1417" s="52"/>
      <c r="X1417" s="52"/>
      <c r="Y1417" s="52"/>
      <c r="Z1417" s="52"/>
      <c r="AA1417" s="52"/>
      <c r="AB1417" s="52"/>
      <c r="AC1417" s="52"/>
      <c r="AD1417" s="52"/>
      <c r="AE1417" s="52"/>
    </row>
    <row r="1418" spans="2:31">
      <c r="B1418" s="52"/>
      <c r="C1418" s="52"/>
      <c r="D1418" s="52"/>
      <c r="E1418" s="63"/>
      <c r="F1418" s="52"/>
      <c r="G1418" s="52"/>
      <c r="H1418" s="52"/>
      <c r="I1418" s="52"/>
      <c r="J1418" s="52"/>
      <c r="K1418" s="52"/>
      <c r="L1418" s="52"/>
      <c r="M1418" s="52"/>
      <c r="N1418" s="52"/>
      <c r="O1418" s="52"/>
      <c r="P1418" s="52"/>
      <c r="Q1418" s="52"/>
      <c r="R1418" s="52"/>
      <c r="S1418" s="52"/>
      <c r="T1418" s="52"/>
      <c r="U1418" s="52"/>
      <c r="V1418" s="52"/>
      <c r="W1418" s="52"/>
      <c r="X1418" s="52"/>
      <c r="Y1418" s="52"/>
      <c r="Z1418" s="52"/>
      <c r="AA1418" s="52"/>
      <c r="AB1418" s="52"/>
      <c r="AC1418" s="52"/>
      <c r="AD1418" s="52"/>
      <c r="AE1418" s="52"/>
    </row>
    <row r="1419" spans="2:31">
      <c r="B1419" s="52"/>
      <c r="C1419" s="52"/>
      <c r="D1419" s="52"/>
      <c r="E1419" s="63"/>
      <c r="F1419" s="52"/>
      <c r="G1419" s="52"/>
      <c r="H1419" s="52"/>
      <c r="I1419" s="52"/>
      <c r="J1419" s="52"/>
      <c r="K1419" s="52"/>
      <c r="L1419" s="52"/>
      <c r="M1419" s="52"/>
      <c r="N1419" s="52"/>
      <c r="O1419" s="52"/>
      <c r="P1419" s="52"/>
      <c r="Q1419" s="52"/>
      <c r="R1419" s="52"/>
      <c r="S1419" s="52"/>
      <c r="T1419" s="52"/>
      <c r="U1419" s="52"/>
      <c r="V1419" s="52"/>
      <c r="W1419" s="52"/>
      <c r="X1419" s="52"/>
      <c r="Y1419" s="52"/>
      <c r="Z1419" s="52"/>
      <c r="AA1419" s="52"/>
      <c r="AB1419" s="52"/>
      <c r="AC1419" s="52"/>
      <c r="AD1419" s="52"/>
      <c r="AE1419" s="52"/>
    </row>
    <row r="1420" spans="2:31">
      <c r="B1420" s="52"/>
      <c r="C1420" s="52"/>
      <c r="D1420" s="52"/>
      <c r="E1420" s="63"/>
      <c r="F1420" s="52"/>
      <c r="G1420" s="52"/>
      <c r="H1420" s="52"/>
      <c r="I1420" s="52"/>
      <c r="J1420" s="52"/>
      <c r="K1420" s="52"/>
      <c r="L1420" s="52"/>
      <c r="M1420" s="52"/>
      <c r="N1420" s="52"/>
      <c r="O1420" s="52"/>
      <c r="P1420" s="52"/>
      <c r="Q1420" s="52"/>
      <c r="R1420" s="52"/>
      <c r="S1420" s="52"/>
      <c r="T1420" s="52"/>
      <c r="U1420" s="52"/>
      <c r="V1420" s="52"/>
      <c r="W1420" s="52"/>
      <c r="X1420" s="52"/>
      <c r="Y1420" s="52"/>
      <c r="Z1420" s="52"/>
      <c r="AA1420" s="52"/>
      <c r="AB1420" s="52"/>
      <c r="AC1420" s="52"/>
      <c r="AD1420" s="52"/>
      <c r="AE1420" s="52"/>
    </row>
    <row r="1421" spans="2:31">
      <c r="B1421" s="52"/>
      <c r="C1421" s="52"/>
      <c r="D1421" s="52"/>
      <c r="E1421" s="63"/>
      <c r="F1421" s="52"/>
      <c r="G1421" s="52"/>
      <c r="H1421" s="52"/>
      <c r="I1421" s="52"/>
      <c r="J1421" s="52"/>
      <c r="K1421" s="52"/>
      <c r="L1421" s="52"/>
      <c r="M1421" s="52"/>
      <c r="N1421" s="52"/>
      <c r="O1421" s="52"/>
      <c r="P1421" s="52"/>
      <c r="Q1421" s="52"/>
      <c r="R1421" s="52"/>
      <c r="S1421" s="52"/>
      <c r="T1421" s="52"/>
      <c r="U1421" s="52"/>
      <c r="V1421" s="52"/>
      <c r="W1421" s="52"/>
      <c r="X1421" s="52"/>
      <c r="Y1421" s="52"/>
      <c r="Z1421" s="52"/>
      <c r="AA1421" s="52"/>
      <c r="AB1421" s="52"/>
      <c r="AC1421" s="52"/>
      <c r="AD1421" s="52"/>
      <c r="AE1421" s="52"/>
    </row>
    <row r="1422" spans="2:31">
      <c r="B1422" s="52"/>
      <c r="C1422" s="52"/>
      <c r="D1422" s="52"/>
      <c r="E1422" s="63"/>
      <c r="F1422" s="52"/>
      <c r="G1422" s="52"/>
      <c r="H1422" s="52"/>
      <c r="I1422" s="52"/>
      <c r="J1422" s="52"/>
      <c r="K1422" s="52"/>
      <c r="L1422" s="52"/>
      <c r="M1422" s="52"/>
      <c r="N1422" s="52"/>
      <c r="O1422" s="52"/>
      <c r="P1422" s="52"/>
      <c r="Q1422" s="52"/>
      <c r="R1422" s="52"/>
      <c r="S1422" s="52"/>
      <c r="T1422" s="52"/>
      <c r="U1422" s="52"/>
      <c r="V1422" s="52"/>
      <c r="W1422" s="52"/>
      <c r="X1422" s="52"/>
      <c r="Y1422" s="52"/>
      <c r="Z1422" s="52"/>
      <c r="AA1422" s="52"/>
      <c r="AB1422" s="52"/>
      <c r="AC1422" s="52"/>
      <c r="AD1422" s="52"/>
      <c r="AE1422" s="52"/>
    </row>
    <row r="1423" spans="2:31">
      <c r="B1423" s="52"/>
      <c r="C1423" s="52"/>
      <c r="D1423" s="52"/>
      <c r="E1423" s="63"/>
      <c r="F1423" s="52"/>
      <c r="G1423" s="52"/>
      <c r="H1423" s="52"/>
      <c r="I1423" s="52"/>
      <c r="J1423" s="52"/>
      <c r="K1423" s="52"/>
      <c r="L1423" s="52"/>
      <c r="M1423" s="52"/>
      <c r="N1423" s="52"/>
      <c r="O1423" s="52"/>
      <c r="P1423" s="52"/>
      <c r="Q1423" s="52"/>
      <c r="R1423" s="52"/>
      <c r="S1423" s="52"/>
      <c r="T1423" s="52"/>
      <c r="U1423" s="52"/>
      <c r="V1423" s="52"/>
      <c r="W1423" s="52"/>
      <c r="X1423" s="52"/>
      <c r="Y1423" s="52"/>
      <c r="Z1423" s="52"/>
      <c r="AA1423" s="52"/>
      <c r="AB1423" s="52"/>
      <c r="AC1423" s="52"/>
      <c r="AD1423" s="52"/>
      <c r="AE1423" s="52"/>
    </row>
    <row r="1424" spans="2:31">
      <c r="B1424" s="52"/>
      <c r="C1424" s="52"/>
      <c r="D1424" s="52"/>
      <c r="E1424" s="63"/>
      <c r="F1424" s="52"/>
      <c r="G1424" s="52"/>
      <c r="H1424" s="52"/>
      <c r="I1424" s="52"/>
      <c r="J1424" s="52"/>
      <c r="K1424" s="52"/>
      <c r="L1424" s="52"/>
      <c r="M1424" s="52"/>
      <c r="N1424" s="52"/>
      <c r="O1424" s="52"/>
      <c r="P1424" s="52"/>
      <c r="Q1424" s="52"/>
      <c r="R1424" s="52"/>
      <c r="S1424" s="52"/>
      <c r="T1424" s="52"/>
      <c r="U1424" s="52"/>
      <c r="V1424" s="52"/>
      <c r="W1424" s="52"/>
      <c r="X1424" s="52"/>
      <c r="Y1424" s="52"/>
      <c r="Z1424" s="52"/>
      <c r="AA1424" s="52"/>
      <c r="AB1424" s="52"/>
      <c r="AC1424" s="52"/>
      <c r="AD1424" s="52"/>
      <c r="AE1424" s="52"/>
    </row>
    <row r="1425" spans="2:31">
      <c r="B1425" s="52"/>
      <c r="C1425" s="52"/>
      <c r="D1425" s="52"/>
      <c r="E1425" s="63"/>
      <c r="F1425" s="52"/>
      <c r="G1425" s="52"/>
      <c r="H1425" s="52"/>
      <c r="I1425" s="52"/>
      <c r="J1425" s="52"/>
      <c r="K1425" s="52"/>
      <c r="L1425" s="52"/>
      <c r="M1425" s="52"/>
      <c r="N1425" s="52"/>
      <c r="O1425" s="52"/>
      <c r="P1425" s="52"/>
      <c r="Q1425" s="52"/>
      <c r="R1425" s="52"/>
      <c r="S1425" s="52"/>
      <c r="T1425" s="52"/>
      <c r="U1425" s="52"/>
      <c r="V1425" s="52"/>
      <c r="W1425" s="52"/>
      <c r="X1425" s="52"/>
      <c r="Y1425" s="52"/>
      <c r="Z1425" s="52"/>
      <c r="AA1425" s="52"/>
      <c r="AB1425" s="52"/>
      <c r="AC1425" s="52"/>
      <c r="AD1425" s="52"/>
      <c r="AE1425" s="52"/>
    </row>
    <row r="1426" spans="2:31">
      <c r="B1426" s="52"/>
      <c r="C1426" s="52"/>
      <c r="D1426" s="52"/>
      <c r="E1426" s="63"/>
      <c r="F1426" s="52"/>
      <c r="G1426" s="52"/>
      <c r="H1426" s="52"/>
      <c r="I1426" s="52"/>
      <c r="J1426" s="52"/>
      <c r="K1426" s="52"/>
      <c r="L1426" s="52"/>
      <c r="M1426" s="52"/>
      <c r="N1426" s="52"/>
      <c r="O1426" s="52"/>
      <c r="P1426" s="52"/>
      <c r="Q1426" s="52"/>
      <c r="R1426" s="52"/>
      <c r="S1426" s="52"/>
      <c r="T1426" s="52"/>
      <c r="U1426" s="52"/>
      <c r="V1426" s="52"/>
      <c r="W1426" s="52"/>
      <c r="X1426" s="52"/>
      <c r="Y1426" s="52"/>
      <c r="Z1426" s="52"/>
      <c r="AA1426" s="52"/>
      <c r="AB1426" s="52"/>
      <c r="AC1426" s="52"/>
      <c r="AD1426" s="52"/>
      <c r="AE1426" s="52"/>
    </row>
    <row r="1427" spans="2:31">
      <c r="B1427" s="52"/>
      <c r="C1427" s="52"/>
      <c r="D1427" s="52"/>
      <c r="E1427" s="63"/>
      <c r="F1427" s="52"/>
      <c r="G1427" s="52"/>
      <c r="H1427" s="52"/>
      <c r="I1427" s="52"/>
      <c r="J1427" s="52"/>
      <c r="K1427" s="52"/>
      <c r="L1427" s="52"/>
      <c r="M1427" s="52"/>
      <c r="N1427" s="52"/>
      <c r="O1427" s="52"/>
      <c r="P1427" s="52"/>
      <c r="Q1427" s="52"/>
      <c r="R1427" s="52"/>
      <c r="S1427" s="52"/>
      <c r="T1427" s="52"/>
      <c r="U1427" s="52"/>
      <c r="V1427" s="52"/>
      <c r="W1427" s="52"/>
      <c r="X1427" s="52"/>
      <c r="Y1427" s="52"/>
      <c r="Z1427" s="52"/>
      <c r="AA1427" s="52"/>
      <c r="AB1427" s="52"/>
      <c r="AC1427" s="52"/>
      <c r="AD1427" s="52"/>
      <c r="AE1427" s="52"/>
    </row>
    <row r="1428" spans="2:31">
      <c r="B1428" s="52"/>
      <c r="C1428" s="52"/>
      <c r="D1428" s="52"/>
      <c r="E1428" s="63"/>
      <c r="F1428" s="52"/>
      <c r="G1428" s="52"/>
      <c r="H1428" s="52"/>
      <c r="I1428" s="52"/>
      <c r="J1428" s="52"/>
      <c r="K1428" s="52"/>
      <c r="L1428" s="52"/>
      <c r="M1428" s="52"/>
      <c r="N1428" s="52"/>
      <c r="O1428" s="52"/>
      <c r="P1428" s="52"/>
      <c r="Q1428" s="52"/>
      <c r="R1428" s="52"/>
      <c r="S1428" s="52"/>
      <c r="T1428" s="52"/>
      <c r="U1428" s="52"/>
      <c r="V1428" s="52"/>
      <c r="W1428" s="52"/>
      <c r="X1428" s="52"/>
      <c r="Y1428" s="52"/>
      <c r="Z1428" s="52"/>
      <c r="AA1428" s="52"/>
      <c r="AB1428" s="52"/>
      <c r="AC1428" s="52"/>
      <c r="AD1428" s="52"/>
      <c r="AE1428" s="52"/>
    </row>
    <row r="1429" spans="2:31">
      <c r="B1429" s="52"/>
      <c r="C1429" s="52"/>
      <c r="D1429" s="52"/>
      <c r="E1429" s="63"/>
      <c r="F1429" s="52"/>
      <c r="G1429" s="52"/>
      <c r="H1429" s="52"/>
      <c r="I1429" s="52"/>
      <c r="J1429" s="52"/>
      <c r="K1429" s="52"/>
      <c r="L1429" s="52"/>
      <c r="M1429" s="52"/>
      <c r="N1429" s="52"/>
      <c r="O1429" s="52"/>
      <c r="P1429" s="52"/>
      <c r="Q1429" s="52"/>
      <c r="R1429" s="52"/>
      <c r="S1429" s="52"/>
      <c r="T1429" s="52"/>
      <c r="U1429" s="52"/>
      <c r="V1429" s="52"/>
      <c r="W1429" s="52"/>
      <c r="X1429" s="52"/>
      <c r="Y1429" s="52"/>
      <c r="Z1429" s="52"/>
      <c r="AA1429" s="52"/>
      <c r="AB1429" s="52"/>
      <c r="AC1429" s="52"/>
      <c r="AD1429" s="52"/>
      <c r="AE1429" s="52"/>
    </row>
    <row r="1430" spans="2:31">
      <c r="B1430" s="52"/>
      <c r="C1430" s="52"/>
      <c r="D1430" s="52"/>
      <c r="E1430" s="63"/>
      <c r="F1430" s="52"/>
      <c r="G1430" s="52"/>
      <c r="H1430" s="52"/>
      <c r="I1430" s="52"/>
      <c r="J1430" s="52"/>
      <c r="K1430" s="52"/>
      <c r="L1430" s="52"/>
      <c r="M1430" s="52"/>
      <c r="N1430" s="52"/>
      <c r="O1430" s="52"/>
      <c r="P1430" s="52"/>
      <c r="Q1430" s="52"/>
      <c r="R1430" s="52"/>
      <c r="S1430" s="52"/>
      <c r="T1430" s="52"/>
      <c r="U1430" s="52"/>
      <c r="V1430" s="52"/>
      <c r="W1430" s="52"/>
      <c r="X1430" s="52"/>
      <c r="Y1430" s="52"/>
      <c r="Z1430" s="52"/>
      <c r="AA1430" s="52"/>
      <c r="AB1430" s="52"/>
      <c r="AC1430" s="52"/>
      <c r="AD1430" s="52"/>
      <c r="AE1430" s="52"/>
    </row>
    <row r="1431" spans="2:31">
      <c r="B1431" s="52"/>
      <c r="C1431" s="52"/>
      <c r="D1431" s="52"/>
      <c r="E1431" s="63"/>
      <c r="F1431" s="52"/>
      <c r="G1431" s="52"/>
      <c r="H1431" s="52"/>
      <c r="I1431" s="52"/>
      <c r="J1431" s="52"/>
      <c r="K1431" s="52"/>
      <c r="L1431" s="52"/>
      <c r="M1431" s="52"/>
      <c r="N1431" s="52"/>
      <c r="O1431" s="52"/>
      <c r="P1431" s="52"/>
      <c r="Q1431" s="52"/>
      <c r="R1431" s="52"/>
      <c r="S1431" s="52"/>
      <c r="T1431" s="52"/>
      <c r="U1431" s="52"/>
      <c r="V1431" s="52"/>
      <c r="W1431" s="52"/>
      <c r="X1431" s="52"/>
      <c r="Y1431" s="52"/>
      <c r="Z1431" s="52"/>
      <c r="AA1431" s="52"/>
      <c r="AB1431" s="52"/>
      <c r="AC1431" s="52"/>
      <c r="AD1431" s="52"/>
      <c r="AE1431" s="52"/>
    </row>
    <row r="1432" spans="2:31">
      <c r="B1432" s="52"/>
      <c r="C1432" s="52"/>
      <c r="D1432" s="52"/>
      <c r="E1432" s="63"/>
      <c r="F1432" s="52"/>
      <c r="G1432" s="52"/>
      <c r="H1432" s="52"/>
      <c r="I1432" s="52"/>
      <c r="J1432" s="52"/>
      <c r="K1432" s="52"/>
      <c r="L1432" s="52"/>
      <c r="M1432" s="52"/>
      <c r="N1432" s="52"/>
      <c r="O1432" s="52"/>
      <c r="P1432" s="52"/>
      <c r="Q1432" s="52"/>
      <c r="R1432" s="52"/>
      <c r="S1432" s="52"/>
      <c r="T1432" s="52"/>
      <c r="U1432" s="52"/>
      <c r="V1432" s="52"/>
      <c r="W1432" s="52"/>
      <c r="X1432" s="52"/>
      <c r="Y1432" s="52"/>
      <c r="Z1432" s="52"/>
      <c r="AA1432" s="52"/>
      <c r="AB1432" s="52"/>
      <c r="AC1432" s="52"/>
      <c r="AD1432" s="52"/>
      <c r="AE1432" s="52"/>
    </row>
    <row r="1433" spans="2:31">
      <c r="B1433" s="52"/>
      <c r="C1433" s="52"/>
      <c r="D1433" s="52"/>
      <c r="E1433" s="63"/>
      <c r="F1433" s="52"/>
      <c r="G1433" s="52"/>
      <c r="H1433" s="52"/>
      <c r="I1433" s="52"/>
      <c r="J1433" s="52"/>
      <c r="K1433" s="52"/>
      <c r="L1433" s="52"/>
      <c r="M1433" s="52"/>
      <c r="N1433" s="52"/>
      <c r="O1433" s="52"/>
      <c r="P1433" s="52"/>
      <c r="Q1433" s="52"/>
      <c r="R1433" s="52"/>
      <c r="S1433" s="52"/>
      <c r="T1433" s="52"/>
      <c r="U1433" s="52"/>
      <c r="V1433" s="52"/>
      <c r="W1433" s="52"/>
      <c r="X1433" s="52"/>
      <c r="Y1433" s="52"/>
      <c r="Z1433" s="52"/>
      <c r="AA1433" s="52"/>
      <c r="AB1433" s="52"/>
      <c r="AC1433" s="52"/>
      <c r="AD1433" s="52"/>
      <c r="AE1433" s="52"/>
    </row>
    <row r="1434" spans="2:31">
      <c r="B1434" s="52"/>
      <c r="C1434" s="52"/>
      <c r="D1434" s="52"/>
      <c r="E1434" s="63"/>
      <c r="F1434" s="52"/>
      <c r="G1434" s="52"/>
      <c r="H1434" s="52"/>
      <c r="I1434" s="52"/>
      <c r="J1434" s="52"/>
      <c r="K1434" s="52"/>
      <c r="L1434" s="52"/>
      <c r="M1434" s="52"/>
      <c r="N1434" s="52"/>
      <c r="O1434" s="52"/>
      <c r="P1434" s="52"/>
      <c r="Q1434" s="52"/>
      <c r="R1434" s="52"/>
      <c r="S1434" s="52"/>
      <c r="T1434" s="52"/>
      <c r="U1434" s="52"/>
      <c r="V1434" s="52"/>
      <c r="W1434" s="52"/>
      <c r="X1434" s="52"/>
      <c r="Y1434" s="52"/>
      <c r="Z1434" s="52"/>
      <c r="AA1434" s="52"/>
      <c r="AB1434" s="52"/>
      <c r="AC1434" s="52"/>
      <c r="AD1434" s="52"/>
      <c r="AE1434" s="52"/>
    </row>
    <row r="1435" spans="2:31">
      <c r="B1435" s="52"/>
      <c r="C1435" s="52"/>
      <c r="D1435" s="52"/>
      <c r="E1435" s="63"/>
      <c r="F1435" s="52"/>
      <c r="G1435" s="52"/>
      <c r="H1435" s="52"/>
      <c r="I1435" s="52"/>
      <c r="J1435" s="52"/>
      <c r="K1435" s="52"/>
      <c r="L1435" s="52"/>
      <c r="M1435" s="52"/>
      <c r="N1435" s="52"/>
      <c r="O1435" s="52"/>
      <c r="P1435" s="52"/>
      <c r="Q1435" s="52"/>
      <c r="R1435" s="52"/>
      <c r="S1435" s="52"/>
      <c r="T1435" s="52"/>
      <c r="U1435" s="52"/>
      <c r="V1435" s="52"/>
      <c r="W1435" s="52"/>
      <c r="X1435" s="52"/>
      <c r="Y1435" s="52"/>
      <c r="Z1435" s="52"/>
      <c r="AA1435" s="52"/>
      <c r="AB1435" s="52"/>
      <c r="AC1435" s="52"/>
      <c r="AD1435" s="52"/>
      <c r="AE1435" s="52"/>
    </row>
    <row r="1436" spans="2:31">
      <c r="B1436" s="52"/>
      <c r="C1436" s="52"/>
      <c r="D1436" s="52"/>
      <c r="E1436" s="63"/>
      <c r="F1436" s="52"/>
      <c r="G1436" s="52"/>
      <c r="H1436" s="52"/>
      <c r="I1436" s="52"/>
      <c r="J1436" s="52"/>
      <c r="K1436" s="52"/>
      <c r="L1436" s="52"/>
      <c r="M1436" s="52"/>
      <c r="N1436" s="52"/>
      <c r="O1436" s="52"/>
      <c r="P1436" s="52"/>
      <c r="Q1436" s="52"/>
      <c r="R1436" s="52"/>
      <c r="S1436" s="52"/>
      <c r="T1436" s="52"/>
      <c r="U1436" s="52"/>
      <c r="V1436" s="52"/>
      <c r="W1436" s="52"/>
      <c r="X1436" s="52"/>
      <c r="Y1436" s="52"/>
      <c r="Z1436" s="52"/>
      <c r="AA1436" s="52"/>
      <c r="AB1436" s="52"/>
      <c r="AC1436" s="52"/>
      <c r="AD1436" s="52"/>
      <c r="AE1436" s="52"/>
    </row>
    <row r="1437" spans="2:31">
      <c r="B1437" s="52"/>
      <c r="C1437" s="52"/>
      <c r="D1437" s="52"/>
      <c r="E1437" s="63"/>
      <c r="F1437" s="52"/>
      <c r="G1437" s="52"/>
      <c r="H1437" s="52"/>
      <c r="I1437" s="52"/>
      <c r="J1437" s="52"/>
      <c r="K1437" s="52"/>
      <c r="L1437" s="52"/>
      <c r="M1437" s="52"/>
      <c r="N1437" s="52"/>
      <c r="O1437" s="52"/>
      <c r="P1437" s="52"/>
      <c r="Q1437" s="52"/>
      <c r="R1437" s="52"/>
      <c r="S1437" s="52"/>
      <c r="T1437" s="52"/>
      <c r="U1437" s="52"/>
      <c r="V1437" s="52"/>
      <c r="W1437" s="52"/>
      <c r="X1437" s="52"/>
      <c r="Y1437" s="52"/>
      <c r="Z1437" s="52"/>
      <c r="AA1437" s="52"/>
      <c r="AB1437" s="52"/>
      <c r="AC1437" s="52"/>
      <c r="AD1437" s="52"/>
      <c r="AE1437" s="52"/>
    </row>
    <row r="1438" spans="2:31">
      <c r="B1438" s="52"/>
      <c r="C1438" s="52"/>
      <c r="D1438" s="52"/>
      <c r="E1438" s="63"/>
      <c r="F1438" s="52"/>
      <c r="G1438" s="52"/>
      <c r="H1438" s="52"/>
      <c r="I1438" s="52"/>
      <c r="J1438" s="52"/>
      <c r="K1438" s="52"/>
      <c r="L1438" s="52"/>
      <c r="M1438" s="52"/>
      <c r="N1438" s="52"/>
      <c r="O1438" s="52"/>
      <c r="P1438" s="52"/>
      <c r="Q1438" s="52"/>
      <c r="R1438" s="52"/>
      <c r="S1438" s="52"/>
      <c r="T1438" s="52"/>
      <c r="U1438" s="52"/>
      <c r="V1438" s="52"/>
      <c r="W1438" s="52"/>
      <c r="X1438" s="52"/>
      <c r="Y1438" s="52"/>
      <c r="Z1438" s="52"/>
      <c r="AA1438" s="52"/>
      <c r="AB1438" s="52"/>
      <c r="AC1438" s="52"/>
      <c r="AD1438" s="52"/>
      <c r="AE1438" s="52"/>
    </row>
    <row r="1439" spans="2:31">
      <c r="B1439" s="52"/>
      <c r="C1439" s="52"/>
      <c r="D1439" s="52"/>
      <c r="E1439" s="63"/>
      <c r="F1439" s="52"/>
      <c r="G1439" s="52"/>
      <c r="H1439" s="52"/>
      <c r="I1439" s="52"/>
      <c r="J1439" s="52"/>
      <c r="K1439" s="52"/>
      <c r="L1439" s="52"/>
      <c r="M1439" s="52"/>
      <c r="N1439" s="52"/>
      <c r="O1439" s="52"/>
      <c r="P1439" s="52"/>
      <c r="Q1439" s="52"/>
      <c r="R1439" s="52"/>
      <c r="S1439" s="52"/>
      <c r="T1439" s="52"/>
      <c r="U1439" s="52"/>
      <c r="V1439" s="52"/>
      <c r="W1439" s="52"/>
      <c r="X1439" s="52"/>
      <c r="Y1439" s="52"/>
      <c r="Z1439" s="52"/>
      <c r="AA1439" s="52"/>
      <c r="AB1439" s="52"/>
      <c r="AC1439" s="52"/>
      <c r="AD1439" s="52"/>
      <c r="AE1439" s="52"/>
    </row>
    <row r="1440" spans="2:31">
      <c r="B1440" s="52"/>
      <c r="C1440" s="52"/>
      <c r="D1440" s="52"/>
      <c r="E1440" s="63"/>
      <c r="F1440" s="52"/>
      <c r="G1440" s="52"/>
      <c r="H1440" s="52"/>
      <c r="I1440" s="52"/>
      <c r="J1440" s="52"/>
      <c r="K1440" s="52"/>
      <c r="L1440" s="52"/>
      <c r="M1440" s="52"/>
      <c r="N1440" s="52"/>
      <c r="O1440" s="52"/>
      <c r="P1440" s="52"/>
      <c r="Q1440" s="52"/>
      <c r="R1440" s="52"/>
      <c r="S1440" s="52"/>
      <c r="T1440" s="52"/>
      <c r="U1440" s="52"/>
      <c r="V1440" s="52"/>
      <c r="W1440" s="52"/>
      <c r="X1440" s="52"/>
      <c r="Y1440" s="52"/>
      <c r="Z1440" s="52"/>
      <c r="AA1440" s="52"/>
      <c r="AB1440" s="52"/>
      <c r="AC1440" s="52"/>
      <c r="AD1440" s="52"/>
      <c r="AE1440" s="52"/>
    </row>
    <row r="1441" spans="2:31">
      <c r="B1441" s="52"/>
      <c r="C1441" s="52"/>
      <c r="D1441" s="52"/>
      <c r="E1441" s="63"/>
      <c r="F1441" s="52"/>
      <c r="G1441" s="52"/>
      <c r="H1441" s="52"/>
      <c r="I1441" s="52"/>
      <c r="J1441" s="52"/>
      <c r="K1441" s="52"/>
      <c r="L1441" s="52"/>
      <c r="M1441" s="52"/>
      <c r="N1441" s="52"/>
      <c r="O1441" s="52"/>
      <c r="P1441" s="52"/>
      <c r="Q1441" s="52"/>
      <c r="R1441" s="52"/>
      <c r="S1441" s="52"/>
      <c r="T1441" s="52"/>
      <c r="U1441" s="52"/>
      <c r="V1441" s="52"/>
      <c r="W1441" s="52"/>
      <c r="X1441" s="52"/>
      <c r="Y1441" s="52"/>
      <c r="Z1441" s="52"/>
      <c r="AA1441" s="52"/>
      <c r="AB1441" s="52"/>
      <c r="AC1441" s="52"/>
      <c r="AD1441" s="52"/>
      <c r="AE1441" s="52"/>
    </row>
    <row r="1442" spans="2:31">
      <c r="B1442" s="52"/>
      <c r="C1442" s="52"/>
      <c r="D1442" s="52"/>
      <c r="E1442" s="63"/>
      <c r="F1442" s="52"/>
      <c r="G1442" s="52"/>
      <c r="H1442" s="52"/>
      <c r="I1442" s="52"/>
      <c r="J1442" s="52"/>
      <c r="K1442" s="52"/>
      <c r="L1442" s="52"/>
      <c r="M1442" s="52"/>
      <c r="N1442" s="52"/>
      <c r="O1442" s="52"/>
      <c r="P1442" s="52"/>
      <c r="Q1442" s="52"/>
      <c r="R1442" s="52"/>
      <c r="S1442" s="52"/>
      <c r="T1442" s="52"/>
      <c r="U1442" s="52"/>
      <c r="V1442" s="52"/>
      <c r="W1442" s="52"/>
      <c r="X1442" s="52"/>
      <c r="Y1442" s="52"/>
      <c r="Z1442" s="52"/>
      <c r="AA1442" s="52"/>
      <c r="AB1442" s="52"/>
      <c r="AC1442" s="52"/>
      <c r="AD1442" s="52"/>
      <c r="AE1442" s="52"/>
    </row>
    <row r="1443" spans="2:31">
      <c r="B1443" s="52"/>
      <c r="C1443" s="52"/>
      <c r="D1443" s="52"/>
      <c r="E1443" s="63"/>
      <c r="F1443" s="52"/>
      <c r="G1443" s="52"/>
      <c r="H1443" s="52"/>
      <c r="I1443" s="52"/>
      <c r="J1443" s="52"/>
      <c r="K1443" s="52"/>
      <c r="L1443" s="52"/>
      <c r="M1443" s="52"/>
      <c r="N1443" s="52"/>
      <c r="O1443" s="52"/>
      <c r="P1443" s="52"/>
      <c r="Q1443" s="52"/>
      <c r="R1443" s="52"/>
      <c r="S1443" s="52"/>
      <c r="T1443" s="52"/>
      <c r="U1443" s="52"/>
      <c r="V1443" s="52"/>
      <c r="W1443" s="52"/>
      <c r="X1443" s="52"/>
      <c r="Y1443" s="52"/>
      <c r="Z1443" s="52"/>
      <c r="AA1443" s="52"/>
      <c r="AB1443" s="52"/>
      <c r="AC1443" s="52"/>
      <c r="AD1443" s="52"/>
      <c r="AE1443" s="52"/>
    </row>
    <row r="1444" spans="2:31">
      <c r="B1444" s="52"/>
      <c r="C1444" s="52"/>
      <c r="D1444" s="52"/>
      <c r="E1444" s="63"/>
      <c r="F1444" s="52"/>
      <c r="G1444" s="52"/>
      <c r="H1444" s="52"/>
      <c r="I1444" s="52"/>
      <c r="J1444" s="52"/>
      <c r="K1444" s="52"/>
      <c r="L1444" s="52"/>
      <c r="M1444" s="52"/>
      <c r="N1444" s="52"/>
      <c r="O1444" s="52"/>
      <c r="P1444" s="52"/>
      <c r="Q1444" s="52"/>
      <c r="R1444" s="52"/>
      <c r="S1444" s="52"/>
      <c r="T1444" s="52"/>
      <c r="U1444" s="52"/>
      <c r="V1444" s="52"/>
      <c r="W1444" s="52"/>
      <c r="X1444" s="52"/>
      <c r="Y1444" s="52"/>
      <c r="Z1444" s="52"/>
      <c r="AA1444" s="52"/>
      <c r="AB1444" s="52"/>
      <c r="AC1444" s="52"/>
      <c r="AD1444" s="52"/>
      <c r="AE1444" s="52"/>
    </row>
    <row r="1445" spans="2:31">
      <c r="B1445" s="52"/>
      <c r="C1445" s="52"/>
      <c r="D1445" s="52"/>
      <c r="E1445" s="63"/>
      <c r="F1445" s="52"/>
      <c r="G1445" s="52"/>
      <c r="H1445" s="52"/>
      <c r="I1445" s="52"/>
      <c r="J1445" s="52"/>
      <c r="K1445" s="52"/>
      <c r="L1445" s="52"/>
      <c r="M1445" s="52"/>
      <c r="N1445" s="52"/>
      <c r="O1445" s="52"/>
      <c r="P1445" s="52"/>
      <c r="Q1445" s="52"/>
      <c r="R1445" s="52"/>
      <c r="S1445" s="52"/>
      <c r="T1445" s="52"/>
      <c r="U1445" s="52"/>
      <c r="V1445" s="52"/>
      <c r="W1445" s="52"/>
      <c r="X1445" s="52"/>
      <c r="Y1445" s="52"/>
      <c r="Z1445" s="52"/>
      <c r="AA1445" s="52"/>
      <c r="AB1445" s="52"/>
      <c r="AC1445" s="52"/>
      <c r="AD1445" s="52"/>
      <c r="AE1445" s="52"/>
    </row>
    <row r="1446" spans="2:31">
      <c r="B1446" s="52"/>
      <c r="C1446" s="52"/>
      <c r="D1446" s="52"/>
      <c r="E1446" s="63"/>
      <c r="F1446" s="52"/>
      <c r="G1446" s="52"/>
      <c r="H1446" s="52"/>
      <c r="I1446" s="52"/>
      <c r="J1446" s="52"/>
      <c r="K1446" s="52"/>
      <c r="L1446" s="52"/>
      <c r="M1446" s="52"/>
      <c r="N1446" s="52"/>
      <c r="O1446" s="52"/>
      <c r="P1446" s="52"/>
      <c r="Q1446" s="52"/>
      <c r="R1446" s="52"/>
      <c r="S1446" s="52"/>
      <c r="T1446" s="52"/>
      <c r="U1446" s="52"/>
      <c r="V1446" s="52"/>
      <c r="W1446" s="52"/>
      <c r="X1446" s="52"/>
      <c r="Y1446" s="52"/>
      <c r="Z1446" s="52"/>
      <c r="AA1446" s="52"/>
      <c r="AB1446" s="52"/>
      <c r="AC1446" s="52"/>
      <c r="AD1446" s="52"/>
      <c r="AE1446" s="52"/>
    </row>
    <row r="1447" spans="2:31">
      <c r="B1447" s="52"/>
      <c r="C1447" s="52"/>
      <c r="D1447" s="52"/>
      <c r="E1447" s="63"/>
      <c r="F1447" s="52"/>
      <c r="G1447" s="52"/>
      <c r="H1447" s="52"/>
      <c r="I1447" s="52"/>
      <c r="J1447" s="52"/>
      <c r="K1447" s="52"/>
      <c r="L1447" s="52"/>
      <c r="M1447" s="52"/>
      <c r="N1447" s="52"/>
      <c r="O1447" s="52"/>
      <c r="P1447" s="52"/>
      <c r="Q1447" s="52"/>
      <c r="R1447" s="52"/>
      <c r="S1447" s="52"/>
      <c r="T1447" s="52"/>
      <c r="U1447" s="52"/>
      <c r="V1447" s="52"/>
      <c r="W1447" s="52"/>
      <c r="X1447" s="52"/>
      <c r="Y1447" s="52"/>
      <c r="Z1447" s="52"/>
      <c r="AA1447" s="52"/>
      <c r="AB1447" s="52"/>
      <c r="AC1447" s="52"/>
      <c r="AD1447" s="52"/>
      <c r="AE1447" s="52"/>
    </row>
    <row r="1448" spans="2:31">
      <c r="B1448" s="52"/>
      <c r="C1448" s="52"/>
      <c r="D1448" s="52"/>
      <c r="E1448" s="63"/>
      <c r="F1448" s="52"/>
      <c r="G1448" s="52"/>
      <c r="H1448" s="52"/>
      <c r="I1448" s="52"/>
      <c r="J1448" s="52"/>
      <c r="K1448" s="52"/>
      <c r="L1448" s="52"/>
      <c r="M1448" s="52"/>
      <c r="N1448" s="52"/>
      <c r="O1448" s="52"/>
      <c r="P1448" s="52"/>
      <c r="Q1448" s="52"/>
      <c r="R1448" s="52"/>
      <c r="S1448" s="52"/>
      <c r="T1448" s="52"/>
      <c r="U1448" s="52"/>
      <c r="V1448" s="52"/>
      <c r="W1448" s="52"/>
      <c r="X1448" s="52"/>
      <c r="Y1448" s="52"/>
      <c r="Z1448" s="52"/>
      <c r="AA1448" s="52"/>
      <c r="AB1448" s="52"/>
      <c r="AC1448" s="52"/>
      <c r="AD1448" s="52"/>
      <c r="AE1448" s="52"/>
    </row>
    <row r="1449" spans="2:31">
      <c r="B1449" s="52"/>
      <c r="C1449" s="52"/>
      <c r="D1449" s="52"/>
      <c r="E1449" s="63"/>
      <c r="F1449" s="52"/>
      <c r="G1449" s="52"/>
      <c r="H1449" s="52"/>
      <c r="I1449" s="52"/>
      <c r="J1449" s="52"/>
      <c r="K1449" s="52"/>
      <c r="L1449" s="52"/>
      <c r="M1449" s="52"/>
      <c r="N1449" s="52"/>
      <c r="O1449" s="52"/>
      <c r="P1449" s="52"/>
      <c r="Q1449" s="52"/>
      <c r="R1449" s="52"/>
      <c r="S1449" s="52"/>
      <c r="T1449" s="52"/>
      <c r="U1449" s="52"/>
      <c r="V1449" s="52"/>
      <c r="W1449" s="52"/>
      <c r="X1449" s="52"/>
      <c r="Y1449" s="52"/>
      <c r="Z1449" s="52"/>
      <c r="AA1449" s="52"/>
      <c r="AB1449" s="52"/>
      <c r="AC1449" s="52"/>
      <c r="AD1449" s="52"/>
      <c r="AE1449" s="52"/>
    </row>
    <row r="1450" spans="2:31">
      <c r="B1450" s="52"/>
      <c r="C1450" s="52"/>
      <c r="D1450" s="52"/>
      <c r="E1450" s="63"/>
      <c r="F1450" s="52"/>
      <c r="G1450" s="52"/>
      <c r="H1450" s="52"/>
      <c r="I1450" s="52"/>
      <c r="J1450" s="52"/>
      <c r="K1450" s="52"/>
      <c r="L1450" s="52"/>
      <c r="M1450" s="52"/>
      <c r="N1450" s="52"/>
      <c r="O1450" s="52"/>
      <c r="P1450" s="52"/>
      <c r="Q1450" s="52"/>
      <c r="R1450" s="52"/>
      <c r="S1450" s="52"/>
      <c r="T1450" s="52"/>
      <c r="U1450" s="52"/>
      <c r="V1450" s="52"/>
      <c r="W1450" s="52"/>
      <c r="X1450" s="52"/>
      <c r="Y1450" s="52"/>
      <c r="Z1450" s="52"/>
      <c r="AA1450" s="52"/>
      <c r="AB1450" s="52"/>
      <c r="AC1450" s="52"/>
      <c r="AD1450" s="52"/>
      <c r="AE1450" s="52"/>
    </row>
    <row r="1451" spans="2:31">
      <c r="B1451" s="52"/>
      <c r="C1451" s="52"/>
      <c r="D1451" s="52"/>
      <c r="E1451" s="63"/>
      <c r="F1451" s="52"/>
      <c r="G1451" s="52"/>
      <c r="H1451" s="52"/>
      <c r="I1451" s="52"/>
      <c r="J1451" s="52"/>
      <c r="K1451" s="52"/>
      <c r="L1451" s="52"/>
      <c r="M1451" s="52"/>
      <c r="N1451" s="52"/>
      <c r="O1451" s="52"/>
      <c r="P1451" s="52"/>
      <c r="Q1451" s="52"/>
      <c r="R1451" s="52"/>
      <c r="S1451" s="52"/>
      <c r="T1451" s="52"/>
      <c r="U1451" s="52"/>
      <c r="V1451" s="52"/>
      <c r="W1451" s="52"/>
      <c r="X1451" s="52"/>
      <c r="Y1451" s="52"/>
      <c r="Z1451" s="52"/>
      <c r="AA1451" s="52"/>
      <c r="AB1451" s="52"/>
      <c r="AC1451" s="52"/>
      <c r="AD1451" s="52"/>
      <c r="AE1451" s="52"/>
    </row>
    <row r="1452" spans="2:31">
      <c r="B1452" s="52"/>
      <c r="C1452" s="52"/>
      <c r="D1452" s="52"/>
      <c r="E1452" s="63"/>
      <c r="F1452" s="52"/>
      <c r="G1452" s="52"/>
      <c r="H1452" s="52"/>
      <c r="I1452" s="52"/>
      <c r="J1452" s="52"/>
      <c r="K1452" s="52"/>
      <c r="L1452" s="52"/>
      <c r="M1452" s="52"/>
      <c r="N1452" s="52"/>
      <c r="O1452" s="52"/>
      <c r="P1452" s="52"/>
      <c r="Q1452" s="52"/>
      <c r="R1452" s="52"/>
      <c r="S1452" s="52"/>
      <c r="T1452" s="52"/>
      <c r="U1452" s="52"/>
      <c r="V1452" s="52"/>
      <c r="W1452" s="52"/>
      <c r="X1452" s="52"/>
      <c r="Y1452" s="52"/>
      <c r="Z1452" s="52"/>
      <c r="AA1452" s="52"/>
      <c r="AB1452" s="52"/>
      <c r="AC1452" s="52"/>
      <c r="AD1452" s="52"/>
      <c r="AE1452" s="52"/>
    </row>
    <row r="1453" spans="2:31">
      <c r="B1453" s="52"/>
      <c r="C1453" s="52"/>
      <c r="D1453" s="52"/>
      <c r="E1453" s="63"/>
      <c r="F1453" s="52"/>
      <c r="G1453" s="52"/>
      <c r="H1453" s="52"/>
      <c r="I1453" s="52"/>
      <c r="J1453" s="52"/>
      <c r="K1453" s="52"/>
      <c r="L1453" s="52"/>
      <c r="M1453" s="52"/>
      <c r="N1453" s="52"/>
      <c r="O1453" s="52"/>
      <c r="P1453" s="52"/>
      <c r="Q1453" s="52"/>
      <c r="R1453" s="52"/>
      <c r="S1453" s="52"/>
      <c r="T1453" s="52"/>
      <c r="U1453" s="52"/>
      <c r="V1453" s="52"/>
      <c r="W1453" s="52"/>
      <c r="X1453" s="52"/>
      <c r="Y1453" s="52"/>
      <c r="Z1453" s="52"/>
      <c r="AA1453" s="52"/>
      <c r="AB1453" s="52"/>
      <c r="AC1453" s="52"/>
      <c r="AD1453" s="52"/>
      <c r="AE1453" s="52"/>
    </row>
    <row r="1454" spans="2:31">
      <c r="B1454" s="52"/>
      <c r="C1454" s="52"/>
      <c r="D1454" s="52"/>
      <c r="E1454" s="63"/>
      <c r="F1454" s="52"/>
      <c r="G1454" s="52"/>
      <c r="H1454" s="52"/>
      <c r="I1454" s="52"/>
      <c r="J1454" s="52"/>
      <c r="K1454" s="52"/>
      <c r="L1454" s="52"/>
      <c r="M1454" s="52"/>
      <c r="N1454" s="52"/>
      <c r="O1454" s="52"/>
      <c r="P1454" s="52"/>
      <c r="Q1454" s="52"/>
      <c r="R1454" s="52"/>
      <c r="S1454" s="52"/>
      <c r="T1454" s="52"/>
      <c r="U1454" s="52"/>
      <c r="V1454" s="52"/>
      <c r="W1454" s="52"/>
      <c r="X1454" s="52"/>
      <c r="Y1454" s="52"/>
      <c r="Z1454" s="52"/>
      <c r="AA1454" s="52"/>
      <c r="AB1454" s="52"/>
      <c r="AC1454" s="52"/>
      <c r="AD1454" s="52"/>
      <c r="AE1454" s="52"/>
    </row>
    <row r="1455" spans="2:31">
      <c r="B1455" s="52"/>
      <c r="C1455" s="52"/>
      <c r="D1455" s="52"/>
      <c r="E1455" s="63"/>
      <c r="F1455" s="52"/>
      <c r="G1455" s="52"/>
      <c r="H1455" s="52"/>
      <c r="I1455" s="52"/>
      <c r="J1455" s="52"/>
      <c r="K1455" s="52"/>
      <c r="L1455" s="52"/>
      <c r="M1455" s="52"/>
      <c r="N1455" s="52"/>
      <c r="O1455" s="52"/>
      <c r="P1455" s="52"/>
      <c r="Q1455" s="52"/>
      <c r="R1455" s="52"/>
      <c r="S1455" s="52"/>
      <c r="T1455" s="52"/>
      <c r="U1455" s="52"/>
      <c r="V1455" s="52"/>
      <c r="W1455" s="52"/>
      <c r="X1455" s="52"/>
      <c r="Y1455" s="52"/>
      <c r="Z1455" s="52"/>
      <c r="AA1455" s="52"/>
      <c r="AB1455" s="52"/>
      <c r="AC1455" s="52"/>
      <c r="AD1455" s="52"/>
      <c r="AE1455" s="52"/>
    </row>
    <row r="1456" spans="2:31">
      <c r="B1456" s="52"/>
      <c r="C1456" s="52"/>
      <c r="D1456" s="52"/>
      <c r="E1456" s="63"/>
      <c r="F1456" s="52"/>
      <c r="G1456" s="52"/>
      <c r="H1456" s="52"/>
      <c r="I1456" s="52"/>
      <c r="J1456" s="52"/>
      <c r="K1456" s="52"/>
      <c r="L1456" s="52"/>
      <c r="M1456" s="52"/>
      <c r="N1456" s="52"/>
      <c r="O1456" s="52"/>
      <c r="P1456" s="52"/>
      <c r="Q1456" s="52"/>
      <c r="R1456" s="52"/>
      <c r="S1456" s="52"/>
      <c r="T1456" s="52"/>
      <c r="U1456" s="52"/>
      <c r="V1456" s="52"/>
      <c r="W1456" s="52"/>
      <c r="X1456" s="52"/>
      <c r="Y1456" s="52"/>
      <c r="Z1456" s="52"/>
      <c r="AA1456" s="52"/>
      <c r="AB1456" s="52"/>
      <c r="AC1456" s="52"/>
      <c r="AD1456" s="52"/>
      <c r="AE1456" s="52"/>
    </row>
    <row r="1457" spans="2:31">
      <c r="B1457" s="52"/>
      <c r="C1457" s="52"/>
      <c r="D1457" s="52"/>
      <c r="E1457" s="63"/>
      <c r="F1457" s="52"/>
      <c r="G1457" s="52"/>
      <c r="H1457" s="52"/>
      <c r="I1457" s="52"/>
      <c r="J1457" s="52"/>
      <c r="K1457" s="52"/>
      <c r="L1457" s="52"/>
      <c r="M1457" s="52"/>
      <c r="N1457" s="52"/>
      <c r="O1457" s="52"/>
      <c r="P1457" s="52"/>
      <c r="Q1457" s="52"/>
      <c r="R1457" s="52"/>
      <c r="S1457" s="52"/>
      <c r="T1457" s="52"/>
      <c r="U1457" s="52"/>
      <c r="V1457" s="52"/>
      <c r="W1457" s="52"/>
      <c r="X1457" s="52"/>
      <c r="Y1457" s="52"/>
      <c r="Z1457" s="52"/>
      <c r="AA1457" s="52"/>
      <c r="AB1457" s="52"/>
      <c r="AC1457" s="52"/>
      <c r="AD1457" s="52"/>
      <c r="AE1457" s="52"/>
    </row>
    <row r="1458" spans="2:31">
      <c r="B1458" s="52"/>
      <c r="C1458" s="52"/>
      <c r="D1458" s="52"/>
      <c r="E1458" s="63"/>
      <c r="F1458" s="52"/>
      <c r="G1458" s="52"/>
      <c r="H1458" s="52"/>
      <c r="I1458" s="52"/>
      <c r="J1458" s="52"/>
      <c r="K1458" s="52"/>
      <c r="L1458" s="52"/>
      <c r="M1458" s="52"/>
      <c r="N1458" s="52"/>
      <c r="O1458" s="52"/>
      <c r="P1458" s="52"/>
      <c r="Q1458" s="52"/>
      <c r="R1458" s="52"/>
      <c r="S1458" s="52"/>
      <c r="T1458" s="52"/>
      <c r="U1458" s="52"/>
      <c r="V1458" s="52"/>
      <c r="W1458" s="52"/>
      <c r="X1458" s="52"/>
      <c r="Y1458" s="52"/>
      <c r="Z1458" s="52"/>
      <c r="AA1458" s="52"/>
      <c r="AB1458" s="52"/>
      <c r="AC1458" s="52"/>
      <c r="AD1458" s="52"/>
      <c r="AE1458" s="52"/>
    </row>
    <row r="1459" spans="2:31">
      <c r="B1459" s="52"/>
      <c r="C1459" s="52"/>
      <c r="D1459" s="52"/>
      <c r="E1459" s="63"/>
      <c r="F1459" s="52"/>
      <c r="G1459" s="52"/>
      <c r="H1459" s="52"/>
      <c r="I1459" s="52"/>
      <c r="J1459" s="52"/>
      <c r="K1459" s="52"/>
      <c r="L1459" s="52"/>
      <c r="M1459" s="52"/>
      <c r="N1459" s="52"/>
      <c r="O1459" s="52"/>
      <c r="P1459" s="52"/>
      <c r="Q1459" s="52"/>
      <c r="R1459" s="52"/>
      <c r="S1459" s="52"/>
      <c r="T1459" s="52"/>
      <c r="U1459" s="52"/>
      <c r="V1459" s="52"/>
      <c r="W1459" s="52"/>
      <c r="X1459" s="52"/>
      <c r="Y1459" s="52"/>
      <c r="Z1459" s="52"/>
      <c r="AA1459" s="52"/>
      <c r="AB1459" s="52"/>
      <c r="AC1459" s="52"/>
      <c r="AD1459" s="52"/>
      <c r="AE1459" s="52"/>
    </row>
    <row r="1460" spans="2:31">
      <c r="B1460" s="52"/>
      <c r="C1460" s="52"/>
      <c r="D1460" s="52"/>
      <c r="E1460" s="63"/>
      <c r="F1460" s="52"/>
      <c r="G1460" s="52"/>
      <c r="H1460" s="52"/>
      <c r="I1460" s="52"/>
      <c r="J1460" s="52"/>
      <c r="K1460" s="52"/>
      <c r="L1460" s="52"/>
      <c r="M1460" s="52"/>
      <c r="N1460" s="52"/>
      <c r="O1460" s="52"/>
      <c r="P1460" s="52"/>
      <c r="Q1460" s="52"/>
      <c r="R1460" s="52"/>
      <c r="S1460" s="52"/>
      <c r="T1460" s="52"/>
      <c r="U1460" s="52"/>
      <c r="V1460" s="52"/>
      <c r="W1460" s="52"/>
      <c r="X1460" s="52"/>
      <c r="Y1460" s="52"/>
      <c r="Z1460" s="52"/>
      <c r="AA1460" s="52"/>
      <c r="AB1460" s="52"/>
      <c r="AC1460" s="52"/>
      <c r="AD1460" s="52"/>
      <c r="AE1460" s="52"/>
    </row>
    <row r="1461" spans="2:31">
      <c r="B1461" s="52"/>
      <c r="C1461" s="52"/>
      <c r="D1461" s="52"/>
      <c r="E1461" s="63"/>
      <c r="F1461" s="52"/>
      <c r="G1461" s="52"/>
      <c r="H1461" s="52"/>
      <c r="I1461" s="52"/>
      <c r="J1461" s="52"/>
      <c r="K1461" s="52"/>
      <c r="L1461" s="52"/>
      <c r="M1461" s="52"/>
      <c r="N1461" s="52"/>
      <c r="O1461" s="52"/>
      <c r="P1461" s="52"/>
      <c r="Q1461" s="52"/>
      <c r="R1461" s="52"/>
      <c r="S1461" s="52"/>
      <c r="T1461" s="52"/>
      <c r="U1461" s="52"/>
      <c r="V1461" s="52"/>
      <c r="W1461" s="52"/>
      <c r="X1461" s="52"/>
      <c r="Y1461" s="52"/>
      <c r="Z1461" s="52"/>
      <c r="AA1461" s="52"/>
      <c r="AB1461" s="52"/>
      <c r="AC1461" s="52"/>
      <c r="AD1461" s="52"/>
      <c r="AE1461" s="52"/>
    </row>
    <row r="1462" spans="2:31">
      <c r="B1462" s="52"/>
      <c r="C1462" s="52"/>
      <c r="D1462" s="52"/>
      <c r="E1462" s="63"/>
      <c r="F1462" s="52"/>
      <c r="G1462" s="52"/>
      <c r="H1462" s="52"/>
      <c r="I1462" s="52"/>
      <c r="J1462" s="52"/>
      <c r="K1462" s="52"/>
      <c r="L1462" s="52"/>
      <c r="M1462" s="52"/>
      <c r="N1462" s="52"/>
      <c r="O1462" s="52"/>
      <c r="P1462" s="52"/>
      <c r="Q1462" s="52"/>
      <c r="R1462" s="52"/>
      <c r="S1462" s="52"/>
      <c r="T1462" s="52"/>
      <c r="U1462" s="52"/>
      <c r="V1462" s="52"/>
      <c r="W1462" s="52"/>
      <c r="X1462" s="52"/>
      <c r="Y1462" s="52"/>
      <c r="Z1462" s="52"/>
      <c r="AA1462" s="52"/>
      <c r="AB1462" s="52"/>
      <c r="AC1462" s="52"/>
      <c r="AD1462" s="52"/>
      <c r="AE1462" s="52"/>
    </row>
    <row r="1463" spans="2:31">
      <c r="B1463" s="52"/>
      <c r="C1463" s="52"/>
      <c r="D1463" s="52"/>
      <c r="E1463" s="63"/>
      <c r="F1463" s="52"/>
      <c r="G1463" s="52"/>
      <c r="H1463" s="52"/>
      <c r="I1463" s="52"/>
      <c r="J1463" s="52"/>
      <c r="K1463" s="52"/>
      <c r="L1463" s="52"/>
      <c r="M1463" s="52"/>
      <c r="N1463" s="52"/>
      <c r="O1463" s="52"/>
      <c r="P1463" s="52"/>
      <c r="Q1463" s="52"/>
      <c r="R1463" s="52"/>
      <c r="S1463" s="52"/>
      <c r="T1463" s="52"/>
      <c r="U1463" s="52"/>
      <c r="V1463" s="52"/>
      <c r="W1463" s="52"/>
      <c r="X1463" s="52"/>
      <c r="Y1463" s="52"/>
      <c r="Z1463" s="52"/>
      <c r="AA1463" s="52"/>
      <c r="AB1463" s="52"/>
      <c r="AC1463" s="52"/>
      <c r="AD1463" s="52"/>
      <c r="AE1463" s="52"/>
    </row>
    <row r="1464" spans="2:31">
      <c r="B1464" s="52"/>
      <c r="C1464" s="52"/>
      <c r="D1464" s="52"/>
      <c r="E1464" s="63"/>
      <c r="F1464" s="52"/>
      <c r="G1464" s="52"/>
      <c r="H1464" s="52"/>
      <c r="I1464" s="52"/>
      <c r="J1464" s="52"/>
      <c r="K1464" s="52"/>
      <c r="L1464" s="52"/>
      <c r="M1464" s="52"/>
      <c r="N1464" s="52"/>
      <c r="O1464" s="52"/>
      <c r="P1464" s="52"/>
      <c r="Q1464" s="52"/>
      <c r="R1464" s="52"/>
      <c r="S1464" s="52"/>
      <c r="T1464" s="52"/>
      <c r="U1464" s="52"/>
      <c r="V1464" s="52"/>
      <c r="W1464" s="52"/>
      <c r="X1464" s="52"/>
      <c r="Y1464" s="52"/>
      <c r="Z1464" s="52"/>
      <c r="AA1464" s="52"/>
      <c r="AB1464" s="52"/>
      <c r="AC1464" s="52"/>
      <c r="AD1464" s="52"/>
      <c r="AE1464" s="52"/>
    </row>
    <row r="1465" spans="2:31">
      <c r="B1465" s="52"/>
      <c r="C1465" s="52"/>
      <c r="D1465" s="52"/>
      <c r="E1465" s="63"/>
      <c r="F1465" s="52"/>
      <c r="G1465" s="52"/>
      <c r="H1465" s="52"/>
      <c r="I1465" s="52"/>
      <c r="J1465" s="52"/>
      <c r="K1465" s="52"/>
      <c r="L1465" s="52"/>
      <c r="M1465" s="52"/>
      <c r="N1465" s="52"/>
      <c r="O1465" s="52"/>
      <c r="P1465" s="52"/>
      <c r="Q1465" s="52"/>
      <c r="R1465" s="52"/>
      <c r="S1465" s="52"/>
      <c r="T1465" s="52"/>
      <c r="U1465" s="52"/>
      <c r="V1465" s="52"/>
      <c r="W1465" s="52"/>
      <c r="X1465" s="52"/>
      <c r="Y1465" s="52"/>
      <c r="Z1465" s="52"/>
      <c r="AA1465" s="52"/>
      <c r="AB1465" s="52"/>
      <c r="AC1465" s="52"/>
      <c r="AD1465" s="52"/>
      <c r="AE1465" s="52"/>
    </row>
    <row r="1466" spans="2:31">
      <c r="B1466" s="52"/>
      <c r="C1466" s="52"/>
      <c r="D1466" s="52"/>
      <c r="E1466" s="63"/>
      <c r="F1466" s="52"/>
      <c r="G1466" s="52"/>
      <c r="H1466" s="52"/>
      <c r="I1466" s="52"/>
      <c r="J1466" s="52"/>
      <c r="K1466" s="52"/>
      <c r="L1466" s="52"/>
      <c r="M1466" s="52"/>
      <c r="N1466" s="52"/>
      <c r="O1466" s="52"/>
      <c r="P1466" s="52"/>
      <c r="Q1466" s="52"/>
      <c r="R1466" s="52"/>
      <c r="S1466" s="52"/>
      <c r="T1466" s="52"/>
      <c r="U1466" s="52"/>
      <c r="V1466" s="52"/>
      <c r="W1466" s="52"/>
      <c r="X1466" s="52"/>
      <c r="Y1466" s="52"/>
      <c r="Z1466" s="52"/>
      <c r="AA1466" s="52"/>
      <c r="AB1466" s="52"/>
      <c r="AC1466" s="52"/>
      <c r="AD1466" s="52"/>
      <c r="AE1466" s="52"/>
    </row>
    <row r="1467" spans="2:31">
      <c r="B1467" s="52"/>
      <c r="C1467" s="52"/>
      <c r="D1467" s="52"/>
      <c r="E1467" s="63"/>
      <c r="F1467" s="52"/>
      <c r="G1467" s="52"/>
      <c r="H1467" s="52"/>
      <c r="I1467" s="52"/>
      <c r="J1467" s="52"/>
      <c r="K1467" s="52"/>
      <c r="L1467" s="52"/>
      <c r="M1467" s="52"/>
      <c r="N1467" s="52"/>
      <c r="O1467" s="52"/>
      <c r="P1467" s="52"/>
      <c r="Q1467" s="52"/>
      <c r="R1467" s="52"/>
      <c r="S1467" s="52"/>
      <c r="T1467" s="52"/>
      <c r="U1467" s="52"/>
      <c r="V1467" s="52"/>
      <c r="W1467" s="52"/>
      <c r="X1467" s="52"/>
      <c r="Y1467" s="52"/>
      <c r="Z1467" s="52"/>
      <c r="AA1467" s="52"/>
      <c r="AB1467" s="52"/>
      <c r="AC1467" s="52"/>
      <c r="AD1467" s="52"/>
      <c r="AE1467" s="52"/>
    </row>
    <row r="1468" spans="2:31">
      <c r="B1468" s="52"/>
      <c r="C1468" s="52"/>
      <c r="D1468" s="52"/>
      <c r="E1468" s="63"/>
      <c r="F1468" s="52"/>
      <c r="G1468" s="52"/>
      <c r="H1468" s="52"/>
      <c r="I1468" s="52"/>
      <c r="J1468" s="52"/>
      <c r="K1468" s="52"/>
      <c r="L1468" s="52"/>
      <c r="M1468" s="52"/>
      <c r="N1468" s="52"/>
      <c r="O1468" s="52"/>
      <c r="P1468" s="52"/>
      <c r="Q1468" s="52"/>
      <c r="R1468" s="52"/>
      <c r="S1468" s="52"/>
      <c r="T1468" s="52"/>
      <c r="U1468" s="52"/>
      <c r="V1468" s="52"/>
      <c r="W1468" s="52"/>
      <c r="X1468" s="52"/>
      <c r="Y1468" s="52"/>
      <c r="Z1468" s="52"/>
      <c r="AA1468" s="52"/>
      <c r="AB1468" s="52"/>
      <c r="AC1468" s="52"/>
      <c r="AD1468" s="52"/>
      <c r="AE1468" s="52"/>
    </row>
    <row r="1469" spans="2:31">
      <c r="B1469" s="52"/>
      <c r="C1469" s="52"/>
      <c r="D1469" s="52"/>
      <c r="E1469" s="63"/>
      <c r="F1469" s="52"/>
      <c r="G1469" s="52"/>
      <c r="H1469" s="52"/>
      <c r="I1469" s="52"/>
      <c r="J1469" s="52"/>
      <c r="K1469" s="52"/>
      <c r="L1469" s="52"/>
      <c r="M1469" s="52"/>
      <c r="N1469" s="52"/>
      <c r="O1469" s="52"/>
      <c r="P1469" s="52"/>
      <c r="Q1469" s="52"/>
      <c r="R1469" s="52"/>
      <c r="S1469" s="52"/>
      <c r="T1469" s="52"/>
      <c r="U1469" s="52"/>
      <c r="V1469" s="52"/>
      <c r="W1469" s="52"/>
      <c r="X1469" s="52"/>
      <c r="Y1469" s="52"/>
      <c r="Z1469" s="52"/>
      <c r="AA1469" s="52"/>
      <c r="AB1469" s="52"/>
      <c r="AC1469" s="52"/>
      <c r="AD1469" s="52"/>
      <c r="AE1469" s="52"/>
    </row>
    <row r="1470" spans="2:31">
      <c r="B1470" s="52"/>
      <c r="C1470" s="52"/>
      <c r="D1470" s="52"/>
      <c r="E1470" s="63"/>
      <c r="F1470" s="52"/>
      <c r="G1470" s="52"/>
      <c r="H1470" s="52"/>
      <c r="I1470" s="52"/>
      <c r="J1470" s="52"/>
      <c r="K1470" s="52"/>
      <c r="L1470" s="52"/>
      <c r="M1470" s="52"/>
      <c r="N1470" s="52"/>
      <c r="O1470" s="52"/>
      <c r="P1470" s="52"/>
      <c r="Q1470" s="52"/>
      <c r="R1470" s="52"/>
      <c r="S1470" s="52"/>
      <c r="T1470" s="52"/>
      <c r="U1470" s="52"/>
      <c r="V1470" s="52"/>
      <c r="W1470" s="52"/>
      <c r="X1470" s="52"/>
      <c r="Y1470" s="52"/>
      <c r="Z1470" s="52"/>
      <c r="AA1470" s="52"/>
      <c r="AB1470" s="52"/>
      <c r="AC1470" s="52"/>
      <c r="AD1470" s="52"/>
      <c r="AE1470" s="52"/>
    </row>
    <row r="1471" spans="2:31">
      <c r="B1471" s="52"/>
      <c r="C1471" s="52"/>
      <c r="D1471" s="52"/>
      <c r="E1471" s="63"/>
      <c r="F1471" s="52"/>
      <c r="G1471" s="52"/>
      <c r="H1471" s="52"/>
      <c r="I1471" s="52"/>
      <c r="J1471" s="52"/>
      <c r="K1471" s="52"/>
      <c r="L1471" s="52"/>
      <c r="M1471" s="52"/>
      <c r="N1471" s="52"/>
      <c r="O1471" s="52"/>
      <c r="P1471" s="52"/>
      <c r="Q1471" s="52"/>
      <c r="R1471" s="52"/>
      <c r="S1471" s="52"/>
      <c r="T1471" s="52"/>
      <c r="U1471" s="52"/>
      <c r="V1471" s="52"/>
      <c r="W1471" s="52"/>
      <c r="X1471" s="52"/>
      <c r="Y1471" s="52"/>
      <c r="Z1471" s="52"/>
      <c r="AA1471" s="52"/>
      <c r="AB1471" s="52"/>
      <c r="AC1471" s="52"/>
      <c r="AD1471" s="52"/>
      <c r="AE1471" s="52"/>
    </row>
    <row r="1472" spans="2:31">
      <c r="B1472" s="52"/>
      <c r="C1472" s="52"/>
      <c r="D1472" s="52"/>
      <c r="E1472" s="63"/>
      <c r="F1472" s="52"/>
      <c r="G1472" s="52"/>
      <c r="H1472" s="52"/>
      <c r="I1472" s="52"/>
      <c r="J1472" s="52"/>
      <c r="K1472" s="52"/>
      <c r="L1472" s="52"/>
      <c r="M1472" s="52"/>
      <c r="N1472" s="52"/>
      <c r="O1472" s="52"/>
      <c r="P1472" s="52"/>
      <c r="Q1472" s="52"/>
      <c r="R1472" s="52"/>
      <c r="S1472" s="52"/>
      <c r="T1472" s="52"/>
      <c r="U1472" s="52"/>
      <c r="V1472" s="52"/>
      <c r="W1472" s="52"/>
      <c r="X1472" s="52"/>
      <c r="Y1472" s="52"/>
      <c r="Z1472" s="52"/>
      <c r="AA1472" s="52"/>
      <c r="AB1472" s="52"/>
      <c r="AC1472" s="52"/>
      <c r="AD1472" s="52"/>
      <c r="AE1472" s="52"/>
    </row>
    <row r="1473" spans="2:31">
      <c r="B1473" s="52"/>
      <c r="C1473" s="52"/>
      <c r="D1473" s="52"/>
      <c r="E1473" s="63"/>
      <c r="F1473" s="52"/>
      <c r="G1473" s="52"/>
      <c r="H1473" s="52"/>
      <c r="I1473" s="52"/>
      <c r="J1473" s="52"/>
      <c r="K1473" s="52"/>
      <c r="L1473" s="52"/>
      <c r="M1473" s="52"/>
      <c r="N1473" s="52"/>
      <c r="O1473" s="52"/>
      <c r="P1473" s="52"/>
      <c r="Q1473" s="52"/>
      <c r="R1473" s="52"/>
      <c r="S1473" s="52"/>
      <c r="T1473" s="52"/>
      <c r="U1473" s="52"/>
      <c r="V1473" s="52"/>
      <c r="W1473" s="52"/>
      <c r="X1473" s="52"/>
      <c r="Y1473" s="52"/>
      <c r="Z1473" s="52"/>
      <c r="AA1473" s="52"/>
      <c r="AB1473" s="52"/>
      <c r="AC1473" s="52"/>
      <c r="AD1473" s="52"/>
      <c r="AE1473" s="52"/>
    </row>
    <row r="1474" spans="2:31">
      <c r="B1474" s="52"/>
      <c r="C1474" s="52"/>
      <c r="D1474" s="52"/>
      <c r="E1474" s="63"/>
      <c r="F1474" s="52"/>
      <c r="G1474" s="52"/>
      <c r="H1474" s="52"/>
      <c r="I1474" s="52"/>
      <c r="J1474" s="52"/>
      <c r="K1474" s="52"/>
      <c r="L1474" s="52"/>
      <c r="M1474" s="52"/>
      <c r="N1474" s="52"/>
      <c r="O1474" s="52"/>
      <c r="P1474" s="52"/>
      <c r="Q1474" s="52"/>
      <c r="R1474" s="52"/>
      <c r="S1474" s="52"/>
      <c r="T1474" s="52"/>
      <c r="U1474" s="52"/>
      <c r="V1474" s="52"/>
      <c r="W1474" s="52"/>
      <c r="X1474" s="52"/>
      <c r="Y1474" s="52"/>
      <c r="Z1474" s="52"/>
      <c r="AA1474" s="52"/>
      <c r="AB1474" s="52"/>
      <c r="AC1474" s="52"/>
      <c r="AD1474" s="52"/>
      <c r="AE1474" s="52"/>
    </row>
    <row r="1475" spans="2:31">
      <c r="B1475" s="52"/>
      <c r="C1475" s="52"/>
      <c r="D1475" s="52"/>
      <c r="E1475" s="63"/>
      <c r="F1475" s="52"/>
      <c r="G1475" s="52"/>
      <c r="H1475" s="52"/>
      <c r="I1475" s="52"/>
      <c r="J1475" s="52"/>
      <c r="K1475" s="52"/>
      <c r="L1475" s="52"/>
      <c r="M1475" s="52"/>
      <c r="N1475" s="52"/>
      <c r="O1475" s="52"/>
      <c r="P1475" s="52"/>
      <c r="Q1475" s="52"/>
      <c r="R1475" s="52"/>
      <c r="S1475" s="52"/>
      <c r="T1475" s="52"/>
      <c r="U1475" s="52"/>
      <c r="V1475" s="52"/>
      <c r="W1475" s="52"/>
      <c r="X1475" s="52"/>
      <c r="Y1475" s="52"/>
      <c r="Z1475" s="52"/>
      <c r="AA1475" s="52"/>
      <c r="AB1475" s="52"/>
      <c r="AC1475" s="52"/>
      <c r="AD1475" s="52"/>
      <c r="AE1475" s="52"/>
    </row>
    <row r="1476" spans="2:31">
      <c r="B1476" s="52"/>
      <c r="C1476" s="52"/>
      <c r="D1476" s="52"/>
      <c r="E1476" s="63"/>
      <c r="F1476" s="52"/>
      <c r="G1476" s="52"/>
      <c r="H1476" s="52"/>
      <c r="I1476" s="52"/>
      <c r="J1476" s="52"/>
      <c r="K1476" s="52"/>
      <c r="L1476" s="52"/>
      <c r="M1476" s="52"/>
      <c r="N1476" s="52"/>
      <c r="O1476" s="52"/>
      <c r="P1476" s="52"/>
      <c r="Q1476" s="52"/>
      <c r="R1476" s="52"/>
      <c r="S1476" s="52"/>
      <c r="T1476" s="52"/>
      <c r="U1476" s="52"/>
      <c r="V1476" s="52"/>
      <c r="W1476" s="52"/>
      <c r="X1476" s="52"/>
      <c r="Y1476" s="52"/>
      <c r="Z1476" s="52"/>
      <c r="AA1476" s="52"/>
      <c r="AB1476" s="52"/>
      <c r="AC1476" s="52"/>
      <c r="AD1476" s="52"/>
      <c r="AE1476" s="52"/>
    </row>
    <row r="1477" spans="2:31">
      <c r="B1477" s="52"/>
      <c r="C1477" s="52"/>
      <c r="D1477" s="52"/>
      <c r="E1477" s="63"/>
      <c r="F1477" s="52"/>
      <c r="G1477" s="52"/>
      <c r="H1477" s="52"/>
      <c r="I1477" s="52"/>
      <c r="J1477" s="52"/>
      <c r="K1477" s="52"/>
      <c r="L1477" s="52"/>
      <c r="M1477" s="52"/>
      <c r="N1477" s="52"/>
      <c r="O1477" s="52"/>
      <c r="P1477" s="52"/>
      <c r="Q1477" s="52"/>
      <c r="R1477" s="52"/>
      <c r="S1477" s="52"/>
      <c r="T1477" s="52"/>
      <c r="U1477" s="52"/>
      <c r="V1477" s="52"/>
      <c r="W1477" s="52"/>
      <c r="X1477" s="52"/>
      <c r="Y1477" s="52"/>
      <c r="Z1477" s="52"/>
      <c r="AA1477" s="52"/>
      <c r="AB1477" s="52"/>
      <c r="AC1477" s="52"/>
      <c r="AD1477" s="52"/>
      <c r="AE1477" s="52"/>
    </row>
    <row r="1478" spans="2:31">
      <c r="B1478" s="52"/>
      <c r="C1478" s="52"/>
      <c r="D1478" s="52"/>
      <c r="E1478" s="63"/>
      <c r="F1478" s="52"/>
      <c r="G1478" s="52"/>
      <c r="H1478" s="52"/>
      <c r="I1478" s="52"/>
      <c r="J1478" s="52"/>
      <c r="K1478" s="52"/>
      <c r="L1478" s="52"/>
      <c r="M1478" s="52"/>
      <c r="N1478" s="52"/>
      <c r="O1478" s="52"/>
      <c r="P1478" s="52"/>
      <c r="Q1478" s="52"/>
      <c r="R1478" s="52"/>
      <c r="S1478" s="52"/>
      <c r="T1478" s="52"/>
      <c r="U1478" s="52"/>
      <c r="V1478" s="52"/>
      <c r="W1478" s="52"/>
      <c r="X1478" s="52"/>
      <c r="Y1478" s="52"/>
      <c r="Z1478" s="52"/>
      <c r="AA1478" s="52"/>
      <c r="AB1478" s="52"/>
      <c r="AC1478" s="52"/>
      <c r="AD1478" s="52"/>
      <c r="AE1478" s="52"/>
    </row>
    <row r="1479" spans="2:31">
      <c r="B1479" s="52"/>
      <c r="C1479" s="52"/>
      <c r="D1479" s="52"/>
      <c r="E1479" s="63"/>
      <c r="F1479" s="52"/>
      <c r="G1479" s="52"/>
      <c r="H1479" s="52"/>
      <c r="I1479" s="52"/>
      <c r="J1479" s="52"/>
      <c r="K1479" s="52"/>
      <c r="L1479" s="52"/>
      <c r="M1479" s="52"/>
      <c r="N1479" s="52"/>
      <c r="O1479" s="52"/>
      <c r="P1479" s="52"/>
      <c r="Q1479" s="52"/>
      <c r="R1479" s="52"/>
      <c r="S1479" s="52"/>
      <c r="T1479" s="52"/>
      <c r="U1479" s="52"/>
      <c r="V1479" s="52"/>
      <c r="W1479" s="52"/>
      <c r="X1479" s="52"/>
      <c r="Y1479" s="52"/>
      <c r="Z1479" s="52"/>
      <c r="AA1479" s="52"/>
      <c r="AB1479" s="52"/>
      <c r="AC1479" s="52"/>
      <c r="AD1479" s="52"/>
      <c r="AE1479" s="52"/>
    </row>
    <row r="1480" spans="2:31">
      <c r="B1480" s="52"/>
      <c r="C1480" s="52"/>
      <c r="D1480" s="52"/>
      <c r="E1480" s="63"/>
      <c r="F1480" s="52"/>
      <c r="G1480" s="52"/>
      <c r="H1480" s="52"/>
      <c r="I1480" s="52"/>
      <c r="J1480" s="52"/>
      <c r="K1480" s="52"/>
      <c r="L1480" s="52"/>
      <c r="M1480" s="52"/>
      <c r="N1480" s="52"/>
      <c r="O1480" s="52"/>
      <c r="P1480" s="52"/>
      <c r="Q1480" s="52"/>
      <c r="R1480" s="52"/>
      <c r="S1480" s="52"/>
      <c r="T1480" s="52"/>
      <c r="U1480" s="52"/>
      <c r="V1480" s="52"/>
      <c r="W1480" s="52"/>
      <c r="X1480" s="52"/>
      <c r="Y1480" s="52"/>
      <c r="Z1480" s="52"/>
      <c r="AA1480" s="52"/>
      <c r="AB1480" s="52"/>
      <c r="AC1480" s="52"/>
      <c r="AD1480" s="52"/>
      <c r="AE1480" s="52"/>
    </row>
    <row r="1481" spans="2:31">
      <c r="B1481" s="52"/>
      <c r="C1481" s="52"/>
      <c r="D1481" s="52"/>
      <c r="E1481" s="63"/>
      <c r="F1481" s="52"/>
      <c r="G1481" s="52"/>
      <c r="H1481" s="52"/>
      <c r="I1481" s="52"/>
      <c r="J1481" s="52"/>
      <c r="K1481" s="52"/>
      <c r="L1481" s="52"/>
      <c r="M1481" s="52"/>
      <c r="N1481" s="52"/>
      <c r="O1481" s="52"/>
      <c r="P1481" s="52"/>
      <c r="Q1481" s="52"/>
      <c r="R1481" s="52"/>
      <c r="S1481" s="52"/>
      <c r="T1481" s="52"/>
      <c r="U1481" s="52"/>
      <c r="V1481" s="52"/>
      <c r="W1481" s="52"/>
      <c r="X1481" s="52"/>
      <c r="Y1481" s="52"/>
      <c r="Z1481" s="52"/>
      <c r="AA1481" s="52"/>
      <c r="AB1481" s="52"/>
      <c r="AC1481" s="52"/>
      <c r="AD1481" s="52"/>
      <c r="AE1481" s="52"/>
    </row>
    <row r="1482" spans="2:31">
      <c r="B1482" s="52"/>
      <c r="C1482" s="52"/>
      <c r="D1482" s="52"/>
      <c r="E1482" s="63"/>
      <c r="F1482" s="52"/>
      <c r="G1482" s="52"/>
      <c r="H1482" s="52"/>
      <c r="I1482" s="52"/>
      <c r="J1482" s="52"/>
      <c r="K1482" s="52"/>
      <c r="L1482" s="52"/>
      <c r="M1482" s="52"/>
      <c r="N1482" s="52"/>
      <c r="O1482" s="52"/>
      <c r="P1482" s="52"/>
      <c r="Q1482" s="52"/>
      <c r="R1482" s="52"/>
      <c r="S1482" s="52"/>
      <c r="T1482" s="52"/>
      <c r="U1482" s="52"/>
      <c r="V1482" s="52"/>
      <c r="W1482" s="52"/>
      <c r="X1482" s="52"/>
      <c r="Y1482" s="52"/>
      <c r="Z1482" s="52"/>
      <c r="AA1482" s="52"/>
      <c r="AB1482" s="52"/>
      <c r="AC1482" s="52"/>
      <c r="AD1482" s="52"/>
      <c r="AE1482" s="52"/>
    </row>
    <row r="1483" spans="2:31">
      <c r="B1483" s="52"/>
      <c r="C1483" s="52"/>
      <c r="D1483" s="52"/>
      <c r="E1483" s="63"/>
      <c r="F1483" s="52"/>
      <c r="G1483" s="52"/>
      <c r="H1483" s="52"/>
      <c r="I1483" s="52"/>
      <c r="J1483" s="52"/>
      <c r="K1483" s="52"/>
      <c r="L1483" s="52"/>
      <c r="M1483" s="52"/>
      <c r="N1483" s="52"/>
      <c r="O1483" s="52"/>
      <c r="P1483" s="52"/>
      <c r="Q1483" s="52"/>
      <c r="R1483" s="52"/>
      <c r="S1483" s="52"/>
      <c r="T1483" s="52"/>
      <c r="U1483" s="52"/>
      <c r="V1483" s="52"/>
      <c r="W1483" s="52"/>
      <c r="X1483" s="52"/>
      <c r="Y1483" s="52"/>
      <c r="Z1483" s="52"/>
      <c r="AA1483" s="52"/>
      <c r="AB1483" s="52"/>
      <c r="AC1483" s="52"/>
      <c r="AD1483" s="52"/>
      <c r="AE1483" s="52"/>
    </row>
    <row r="1484" spans="2:31">
      <c r="B1484" s="52"/>
      <c r="C1484" s="52"/>
      <c r="D1484" s="52"/>
      <c r="E1484" s="63"/>
      <c r="F1484" s="52"/>
      <c r="G1484" s="52"/>
      <c r="H1484" s="52"/>
      <c r="I1484" s="52"/>
      <c r="J1484" s="52"/>
      <c r="K1484" s="52"/>
      <c r="L1484" s="52"/>
      <c r="M1484" s="52"/>
      <c r="N1484" s="52"/>
      <c r="O1484" s="52"/>
      <c r="P1484" s="52"/>
      <c r="Q1484" s="52"/>
      <c r="R1484" s="52"/>
      <c r="S1484" s="52"/>
      <c r="T1484" s="52"/>
      <c r="U1484" s="52"/>
      <c r="V1484" s="52"/>
      <c r="W1484" s="52"/>
      <c r="X1484" s="52"/>
      <c r="Y1484" s="52"/>
      <c r="Z1484" s="52"/>
      <c r="AA1484" s="52"/>
      <c r="AB1484" s="52"/>
      <c r="AC1484" s="52"/>
      <c r="AD1484" s="52"/>
      <c r="AE1484" s="52"/>
    </row>
    <row r="1485" spans="2:31">
      <c r="B1485" s="52"/>
      <c r="C1485" s="52"/>
      <c r="D1485" s="52"/>
      <c r="E1485" s="63"/>
      <c r="F1485" s="52"/>
      <c r="G1485" s="52"/>
      <c r="H1485" s="52"/>
      <c r="I1485" s="52"/>
      <c r="J1485" s="52"/>
      <c r="K1485" s="52"/>
      <c r="L1485" s="52"/>
      <c r="M1485" s="52"/>
      <c r="N1485" s="52"/>
      <c r="O1485" s="52"/>
      <c r="P1485" s="52"/>
      <c r="Q1485" s="52"/>
      <c r="R1485" s="52"/>
      <c r="S1485" s="52"/>
      <c r="T1485" s="52"/>
      <c r="U1485" s="52"/>
      <c r="V1485" s="52"/>
      <c r="W1485" s="52"/>
      <c r="X1485" s="52"/>
      <c r="Y1485" s="52"/>
      <c r="Z1485" s="52"/>
      <c r="AA1485" s="52"/>
      <c r="AB1485" s="52"/>
      <c r="AC1485" s="52"/>
      <c r="AD1485" s="52"/>
      <c r="AE1485" s="52"/>
    </row>
    <row r="1486" spans="2:31">
      <c r="B1486" s="52"/>
      <c r="C1486" s="52"/>
      <c r="D1486" s="52"/>
      <c r="E1486" s="63"/>
      <c r="F1486" s="52"/>
      <c r="G1486" s="52"/>
      <c r="H1486" s="52"/>
      <c r="I1486" s="52"/>
      <c r="J1486" s="52"/>
      <c r="K1486" s="52"/>
      <c r="L1486" s="52"/>
      <c r="M1486" s="52"/>
      <c r="N1486" s="52"/>
      <c r="O1486" s="52"/>
      <c r="P1486" s="52"/>
      <c r="Q1486" s="52"/>
      <c r="R1486" s="52"/>
      <c r="S1486" s="52"/>
      <c r="T1486" s="52"/>
      <c r="U1486" s="52"/>
      <c r="V1486" s="52"/>
      <c r="W1486" s="52"/>
      <c r="X1486" s="52"/>
      <c r="Y1486" s="52"/>
      <c r="Z1486" s="52"/>
      <c r="AA1486" s="52"/>
      <c r="AB1486" s="52"/>
      <c r="AC1486" s="52"/>
      <c r="AD1486" s="52"/>
      <c r="AE1486" s="52"/>
    </row>
    <row r="1487" spans="2:31">
      <c r="B1487" s="52"/>
      <c r="C1487" s="52"/>
      <c r="D1487" s="52"/>
      <c r="E1487" s="63"/>
      <c r="F1487" s="52"/>
      <c r="G1487" s="52"/>
      <c r="H1487" s="52"/>
      <c r="I1487" s="52"/>
      <c r="J1487" s="52"/>
      <c r="K1487" s="52"/>
      <c r="L1487" s="52"/>
      <c r="M1487" s="52"/>
      <c r="N1487" s="52"/>
      <c r="O1487" s="52"/>
      <c r="P1487" s="52"/>
      <c r="Q1487" s="52"/>
      <c r="R1487" s="52"/>
      <c r="S1487" s="52"/>
      <c r="T1487" s="52"/>
      <c r="U1487" s="52"/>
      <c r="V1487" s="52"/>
      <c r="W1487" s="52"/>
      <c r="X1487" s="52"/>
      <c r="Y1487" s="52"/>
      <c r="Z1487" s="52"/>
      <c r="AA1487" s="52"/>
      <c r="AB1487" s="52"/>
      <c r="AC1487" s="52"/>
      <c r="AD1487" s="52"/>
      <c r="AE1487" s="52"/>
    </row>
    <row r="1488" spans="2:31">
      <c r="B1488" s="52"/>
      <c r="C1488" s="52"/>
      <c r="D1488" s="52"/>
      <c r="E1488" s="63"/>
      <c r="F1488" s="52"/>
      <c r="G1488" s="52"/>
      <c r="H1488" s="52"/>
      <c r="I1488" s="52"/>
      <c r="J1488" s="52"/>
      <c r="K1488" s="52"/>
      <c r="L1488" s="52"/>
      <c r="M1488" s="52"/>
      <c r="N1488" s="52"/>
      <c r="O1488" s="52"/>
      <c r="P1488" s="52"/>
      <c r="Q1488" s="52"/>
      <c r="R1488" s="52"/>
      <c r="S1488" s="52"/>
      <c r="T1488" s="52"/>
      <c r="U1488" s="52"/>
      <c r="V1488" s="52"/>
      <c r="W1488" s="52"/>
      <c r="X1488" s="52"/>
      <c r="Y1488" s="52"/>
      <c r="Z1488" s="52"/>
      <c r="AA1488" s="52"/>
      <c r="AB1488" s="52"/>
      <c r="AC1488" s="52"/>
      <c r="AD1488" s="52"/>
      <c r="AE1488" s="52"/>
    </row>
    <row r="1489" spans="2:31">
      <c r="B1489" s="52"/>
      <c r="C1489" s="52"/>
      <c r="D1489" s="52"/>
      <c r="E1489" s="63"/>
      <c r="F1489" s="52"/>
      <c r="G1489" s="52"/>
      <c r="H1489" s="52"/>
      <c r="I1489" s="52"/>
      <c r="J1489" s="52"/>
      <c r="K1489" s="52"/>
      <c r="L1489" s="52"/>
      <c r="M1489" s="52"/>
      <c r="N1489" s="52"/>
      <c r="O1489" s="52"/>
      <c r="P1489" s="52"/>
      <c r="Q1489" s="52"/>
      <c r="R1489" s="52"/>
      <c r="S1489" s="52"/>
      <c r="T1489" s="52"/>
      <c r="U1489" s="52"/>
      <c r="V1489" s="52"/>
      <c r="W1489" s="52"/>
      <c r="X1489" s="52"/>
      <c r="Y1489" s="52"/>
      <c r="Z1489" s="52"/>
      <c r="AA1489" s="52"/>
      <c r="AB1489" s="52"/>
      <c r="AC1489" s="52"/>
      <c r="AD1489" s="52"/>
      <c r="AE1489" s="52"/>
    </row>
    <row r="1490" spans="2:31">
      <c r="B1490" s="52"/>
      <c r="C1490" s="52"/>
      <c r="D1490" s="52"/>
      <c r="E1490" s="63"/>
      <c r="F1490" s="52"/>
      <c r="G1490" s="52"/>
      <c r="H1490" s="52"/>
      <c r="I1490" s="52"/>
      <c r="J1490" s="52"/>
      <c r="K1490" s="52"/>
      <c r="L1490" s="52"/>
      <c r="M1490" s="52"/>
      <c r="N1490" s="52"/>
      <c r="O1490" s="52"/>
      <c r="P1490" s="52"/>
      <c r="Q1490" s="52"/>
      <c r="R1490" s="52"/>
      <c r="S1490" s="52"/>
      <c r="T1490" s="52"/>
      <c r="U1490" s="52"/>
      <c r="V1490" s="52"/>
      <c r="W1490" s="52"/>
      <c r="X1490" s="52"/>
      <c r="Y1490" s="52"/>
      <c r="Z1490" s="52"/>
      <c r="AA1490" s="52"/>
      <c r="AB1490" s="52"/>
      <c r="AC1490" s="52"/>
      <c r="AD1490" s="52"/>
      <c r="AE1490" s="52"/>
    </row>
    <row r="1491" spans="2:31">
      <c r="B1491" s="52"/>
      <c r="C1491" s="52"/>
      <c r="D1491" s="52"/>
      <c r="E1491" s="63"/>
      <c r="F1491" s="52"/>
      <c r="G1491" s="52"/>
      <c r="H1491" s="52"/>
      <c r="I1491" s="52"/>
      <c r="J1491" s="52"/>
      <c r="K1491" s="52"/>
      <c r="L1491" s="52"/>
      <c r="M1491" s="52"/>
      <c r="N1491" s="52"/>
      <c r="O1491" s="52"/>
      <c r="P1491" s="52"/>
      <c r="Q1491" s="52"/>
      <c r="R1491" s="52"/>
      <c r="S1491" s="52"/>
      <c r="T1491" s="52"/>
      <c r="U1491" s="52"/>
      <c r="V1491" s="52"/>
      <c r="W1491" s="52"/>
      <c r="X1491" s="52"/>
      <c r="Y1491" s="52"/>
      <c r="Z1491" s="52"/>
      <c r="AA1491" s="52"/>
      <c r="AB1491" s="52"/>
      <c r="AC1491" s="52"/>
      <c r="AD1491" s="52"/>
      <c r="AE1491" s="52"/>
    </row>
    <row r="1492" spans="2:31">
      <c r="B1492" s="52"/>
      <c r="C1492" s="52"/>
      <c r="D1492" s="52"/>
      <c r="E1492" s="63"/>
      <c r="F1492" s="52"/>
      <c r="G1492" s="52"/>
      <c r="H1492" s="52"/>
      <c r="I1492" s="52"/>
      <c r="J1492" s="52"/>
      <c r="K1492" s="52"/>
      <c r="L1492" s="52"/>
      <c r="M1492" s="52"/>
      <c r="N1492" s="52"/>
      <c r="O1492" s="52"/>
      <c r="P1492" s="52"/>
      <c r="Q1492" s="52"/>
      <c r="R1492" s="52"/>
      <c r="S1492" s="52"/>
      <c r="T1492" s="52"/>
      <c r="U1492" s="52"/>
      <c r="V1492" s="52"/>
      <c r="W1492" s="52"/>
      <c r="X1492" s="52"/>
      <c r="Y1492" s="52"/>
      <c r="Z1492" s="52"/>
      <c r="AA1492" s="52"/>
      <c r="AB1492" s="52"/>
      <c r="AC1492" s="52"/>
      <c r="AD1492" s="52"/>
      <c r="AE1492" s="52"/>
    </row>
    <row r="1493" spans="2:31">
      <c r="B1493" s="52"/>
      <c r="C1493" s="52"/>
      <c r="D1493" s="52"/>
      <c r="E1493" s="63"/>
      <c r="F1493" s="52"/>
      <c r="G1493" s="52"/>
      <c r="H1493" s="52"/>
      <c r="I1493" s="52"/>
      <c r="J1493" s="52"/>
      <c r="K1493" s="52"/>
      <c r="L1493" s="52"/>
      <c r="M1493" s="52"/>
      <c r="N1493" s="52"/>
      <c r="O1493" s="52"/>
      <c r="P1493" s="52"/>
      <c r="Q1493" s="52"/>
      <c r="R1493" s="52"/>
      <c r="S1493" s="52"/>
      <c r="T1493" s="52"/>
      <c r="U1493" s="52"/>
      <c r="V1493" s="52"/>
      <c r="W1493" s="52"/>
      <c r="X1493" s="52"/>
      <c r="Y1493" s="52"/>
      <c r="Z1493" s="52"/>
      <c r="AA1493" s="52"/>
      <c r="AB1493" s="52"/>
      <c r="AC1493" s="52"/>
      <c r="AD1493" s="52"/>
      <c r="AE1493" s="52"/>
    </row>
    <row r="1494" spans="2:31">
      <c r="B1494" s="52"/>
      <c r="C1494" s="52"/>
      <c r="D1494" s="52"/>
      <c r="E1494" s="63"/>
      <c r="F1494" s="52"/>
      <c r="G1494" s="52"/>
      <c r="H1494" s="52"/>
      <c r="I1494" s="52"/>
      <c r="J1494" s="52"/>
      <c r="K1494" s="52"/>
      <c r="L1494" s="52"/>
      <c r="M1494" s="52"/>
      <c r="N1494" s="52"/>
      <c r="O1494" s="52"/>
      <c r="P1494" s="52"/>
      <c r="Q1494" s="52"/>
      <c r="R1494" s="52"/>
      <c r="S1494" s="52"/>
      <c r="T1494" s="52"/>
      <c r="U1494" s="52"/>
      <c r="V1494" s="52"/>
      <c r="W1494" s="52"/>
      <c r="X1494" s="52"/>
      <c r="Y1494" s="52"/>
      <c r="Z1494" s="52"/>
      <c r="AA1494" s="52"/>
      <c r="AB1494" s="52"/>
      <c r="AC1494" s="52"/>
      <c r="AD1494" s="52"/>
      <c r="AE1494" s="52"/>
    </row>
    <row r="1495" spans="2:31">
      <c r="B1495" s="52"/>
      <c r="C1495" s="52"/>
      <c r="D1495" s="52"/>
      <c r="E1495" s="63"/>
      <c r="F1495" s="52"/>
      <c r="G1495" s="52"/>
      <c r="H1495" s="52"/>
      <c r="I1495" s="52"/>
      <c r="J1495" s="52"/>
      <c r="K1495" s="52"/>
      <c r="L1495" s="52"/>
      <c r="M1495" s="52"/>
      <c r="N1495" s="52"/>
      <c r="O1495" s="52"/>
      <c r="P1495" s="52"/>
      <c r="Q1495" s="52"/>
      <c r="R1495" s="52"/>
      <c r="S1495" s="52"/>
      <c r="T1495" s="52"/>
      <c r="U1495" s="52"/>
      <c r="V1495" s="52"/>
      <c r="W1495" s="52"/>
      <c r="X1495" s="52"/>
      <c r="Y1495" s="52"/>
      <c r="Z1495" s="52"/>
      <c r="AA1495" s="52"/>
      <c r="AB1495" s="52"/>
      <c r="AC1495" s="52"/>
      <c r="AD1495" s="52"/>
      <c r="AE1495" s="52"/>
    </row>
    <row r="1496" spans="2:31">
      <c r="B1496" s="52"/>
      <c r="C1496" s="52"/>
      <c r="D1496" s="52"/>
      <c r="E1496" s="63"/>
      <c r="F1496" s="52"/>
      <c r="G1496" s="52"/>
      <c r="H1496" s="52"/>
      <c r="I1496" s="52"/>
      <c r="J1496" s="52"/>
      <c r="K1496" s="52"/>
      <c r="L1496" s="52"/>
      <c r="M1496" s="52"/>
      <c r="N1496" s="52"/>
      <c r="O1496" s="52"/>
      <c r="P1496" s="52"/>
      <c r="Q1496" s="52"/>
      <c r="R1496" s="52"/>
      <c r="S1496" s="52"/>
      <c r="T1496" s="52"/>
      <c r="U1496" s="52"/>
      <c r="V1496" s="52"/>
      <c r="W1496" s="52"/>
      <c r="X1496" s="52"/>
      <c r="Y1496" s="52"/>
      <c r="Z1496" s="52"/>
      <c r="AA1496" s="52"/>
      <c r="AB1496" s="52"/>
      <c r="AC1496" s="52"/>
      <c r="AD1496" s="52"/>
      <c r="AE1496" s="52"/>
    </row>
    <row r="1497" spans="2:31">
      <c r="B1497" s="52"/>
      <c r="C1497" s="52"/>
      <c r="D1497" s="52"/>
      <c r="E1497" s="63"/>
      <c r="F1497" s="52"/>
      <c r="G1497" s="52"/>
      <c r="H1497" s="52"/>
      <c r="I1497" s="52"/>
      <c r="J1497" s="52"/>
      <c r="K1497" s="52"/>
      <c r="L1497" s="52"/>
      <c r="M1497" s="52"/>
      <c r="N1497" s="52"/>
      <c r="O1497" s="52"/>
      <c r="P1497" s="52"/>
      <c r="Q1497" s="52"/>
      <c r="R1497" s="52"/>
      <c r="S1497" s="52"/>
      <c r="T1497" s="52"/>
      <c r="U1497" s="52"/>
      <c r="V1497" s="52"/>
      <c r="W1497" s="52"/>
      <c r="X1497" s="52"/>
      <c r="Y1497" s="52"/>
      <c r="Z1497" s="52"/>
      <c r="AA1497" s="52"/>
      <c r="AB1497" s="52"/>
      <c r="AC1497" s="52"/>
      <c r="AD1497" s="52"/>
      <c r="AE1497" s="52"/>
    </row>
    <row r="1498" spans="2:31">
      <c r="B1498" s="52"/>
      <c r="C1498" s="52"/>
      <c r="D1498" s="52"/>
      <c r="E1498" s="63"/>
      <c r="F1498" s="52"/>
      <c r="G1498" s="52"/>
      <c r="H1498" s="52"/>
      <c r="I1498" s="52"/>
      <c r="J1498" s="52"/>
      <c r="K1498" s="52"/>
      <c r="L1498" s="52"/>
      <c r="M1498" s="52"/>
      <c r="N1498" s="52"/>
      <c r="O1498" s="52"/>
      <c r="P1498" s="52"/>
      <c r="Q1498" s="52"/>
      <c r="R1498" s="52"/>
      <c r="S1498" s="52"/>
      <c r="T1498" s="52"/>
      <c r="U1498" s="52"/>
      <c r="V1498" s="52"/>
      <c r="W1498" s="52"/>
      <c r="X1498" s="52"/>
      <c r="Y1498" s="52"/>
      <c r="Z1498" s="52"/>
      <c r="AA1498" s="52"/>
      <c r="AB1498" s="52"/>
      <c r="AC1498" s="52"/>
      <c r="AD1498" s="52"/>
      <c r="AE1498" s="52"/>
    </row>
    <row r="1499" spans="2:31">
      <c r="B1499" s="52"/>
      <c r="C1499" s="52"/>
      <c r="D1499" s="52"/>
      <c r="E1499" s="63"/>
      <c r="F1499" s="52"/>
      <c r="G1499" s="52"/>
      <c r="H1499" s="52"/>
      <c r="I1499" s="52"/>
      <c r="J1499" s="52"/>
      <c r="K1499" s="52"/>
      <c r="L1499" s="52"/>
      <c r="M1499" s="52"/>
      <c r="N1499" s="52"/>
      <c r="O1499" s="52"/>
      <c r="P1499" s="52"/>
      <c r="Q1499" s="52"/>
      <c r="R1499" s="52"/>
      <c r="S1499" s="52"/>
      <c r="T1499" s="52"/>
      <c r="U1499" s="52"/>
      <c r="V1499" s="52"/>
      <c r="W1499" s="52"/>
      <c r="X1499" s="52"/>
      <c r="Y1499" s="52"/>
      <c r="Z1499" s="52"/>
      <c r="AA1499" s="52"/>
      <c r="AB1499" s="52"/>
      <c r="AC1499" s="52"/>
      <c r="AD1499" s="52"/>
      <c r="AE1499" s="52"/>
    </row>
    <row r="1500" spans="2:31">
      <c r="B1500" s="52"/>
      <c r="C1500" s="52"/>
      <c r="D1500" s="52"/>
      <c r="E1500" s="63"/>
      <c r="F1500" s="52"/>
      <c r="G1500" s="52"/>
      <c r="H1500" s="52"/>
      <c r="I1500" s="52"/>
      <c r="J1500" s="52"/>
      <c r="K1500" s="52"/>
      <c r="L1500" s="52"/>
      <c r="M1500" s="52"/>
      <c r="N1500" s="52"/>
      <c r="O1500" s="52"/>
      <c r="P1500" s="52"/>
      <c r="Q1500" s="52"/>
      <c r="R1500" s="52"/>
      <c r="S1500" s="52"/>
      <c r="T1500" s="52"/>
      <c r="U1500" s="52"/>
      <c r="V1500" s="52"/>
      <c r="W1500" s="52"/>
      <c r="X1500" s="52"/>
      <c r="Y1500" s="52"/>
      <c r="Z1500" s="52"/>
      <c r="AA1500" s="52"/>
      <c r="AB1500" s="52"/>
      <c r="AC1500" s="52"/>
      <c r="AD1500" s="52"/>
      <c r="AE1500" s="52"/>
    </row>
    <row r="1501" spans="2:31">
      <c r="B1501" s="52"/>
      <c r="C1501" s="52"/>
      <c r="D1501" s="52"/>
      <c r="E1501" s="63"/>
      <c r="F1501" s="52"/>
      <c r="G1501" s="52"/>
      <c r="H1501" s="52"/>
      <c r="I1501" s="52"/>
      <c r="J1501" s="52"/>
      <c r="K1501" s="52"/>
      <c r="L1501" s="52"/>
      <c r="M1501" s="52"/>
      <c r="N1501" s="52"/>
      <c r="O1501" s="52"/>
      <c r="P1501" s="52"/>
      <c r="Q1501" s="52"/>
      <c r="R1501" s="52"/>
      <c r="S1501" s="52"/>
      <c r="T1501" s="52"/>
      <c r="U1501" s="52"/>
      <c r="V1501" s="52"/>
      <c r="W1501" s="52"/>
      <c r="X1501" s="52"/>
      <c r="Y1501" s="52"/>
      <c r="Z1501" s="52"/>
      <c r="AA1501" s="52"/>
      <c r="AB1501" s="52"/>
      <c r="AC1501" s="52"/>
      <c r="AD1501" s="52"/>
      <c r="AE1501" s="52"/>
    </row>
    <row r="1502" spans="2:31">
      <c r="B1502" s="52"/>
      <c r="C1502" s="52"/>
      <c r="D1502" s="52"/>
      <c r="E1502" s="63"/>
      <c r="F1502" s="52"/>
      <c r="G1502" s="52"/>
      <c r="H1502" s="52"/>
      <c r="I1502" s="52"/>
      <c r="J1502" s="52"/>
      <c r="K1502" s="52"/>
      <c r="L1502" s="52"/>
      <c r="M1502" s="52"/>
      <c r="N1502" s="52"/>
      <c r="O1502" s="52"/>
      <c r="P1502" s="52"/>
      <c r="Q1502" s="52"/>
      <c r="R1502" s="52"/>
      <c r="S1502" s="52"/>
      <c r="T1502" s="52"/>
      <c r="U1502" s="52"/>
      <c r="V1502" s="52"/>
      <c r="W1502" s="52"/>
      <c r="X1502" s="52"/>
      <c r="Y1502" s="52"/>
      <c r="Z1502" s="52"/>
      <c r="AA1502" s="52"/>
      <c r="AB1502" s="52"/>
      <c r="AC1502" s="52"/>
      <c r="AD1502" s="52"/>
      <c r="AE1502" s="52"/>
    </row>
    <row r="1503" spans="2:31">
      <c r="B1503" s="52"/>
      <c r="C1503" s="52"/>
      <c r="D1503" s="52"/>
      <c r="E1503" s="63"/>
      <c r="F1503" s="52"/>
      <c r="G1503" s="52"/>
      <c r="H1503" s="52"/>
      <c r="I1503" s="52"/>
      <c r="J1503" s="52"/>
      <c r="K1503" s="52"/>
      <c r="L1503" s="52"/>
      <c r="M1503" s="52"/>
      <c r="N1503" s="52"/>
      <c r="O1503" s="52"/>
      <c r="P1503" s="52"/>
      <c r="Q1503" s="52"/>
      <c r="R1503" s="52"/>
      <c r="S1503" s="52"/>
      <c r="T1503" s="52"/>
      <c r="U1503" s="52"/>
      <c r="V1503" s="52"/>
      <c r="W1503" s="52"/>
      <c r="X1503" s="52"/>
      <c r="Y1503" s="52"/>
      <c r="Z1503" s="52"/>
      <c r="AA1503" s="52"/>
      <c r="AB1503" s="52"/>
      <c r="AC1503" s="52"/>
      <c r="AD1503" s="52"/>
      <c r="AE1503" s="52"/>
    </row>
    <row r="1504" spans="2:31">
      <c r="B1504" s="52"/>
      <c r="C1504" s="52"/>
      <c r="D1504" s="52"/>
      <c r="E1504" s="63"/>
      <c r="F1504" s="52"/>
      <c r="G1504" s="52"/>
      <c r="H1504" s="52"/>
      <c r="I1504" s="52"/>
      <c r="J1504" s="52"/>
      <c r="K1504" s="52"/>
      <c r="L1504" s="52"/>
      <c r="M1504" s="52"/>
      <c r="N1504" s="52"/>
      <c r="O1504" s="52"/>
      <c r="P1504" s="52"/>
      <c r="Q1504" s="52"/>
      <c r="R1504" s="52"/>
      <c r="S1504" s="52"/>
      <c r="T1504" s="52"/>
      <c r="U1504" s="52"/>
      <c r="V1504" s="52"/>
      <c r="W1504" s="52"/>
      <c r="X1504" s="52"/>
      <c r="Y1504" s="52"/>
      <c r="Z1504" s="52"/>
      <c r="AA1504" s="52"/>
      <c r="AB1504" s="52"/>
      <c r="AC1504" s="52"/>
      <c r="AD1504" s="52"/>
      <c r="AE1504" s="52"/>
    </row>
    <row r="1505" spans="2:31">
      <c r="B1505" s="52"/>
      <c r="C1505" s="52"/>
      <c r="D1505" s="52"/>
      <c r="E1505" s="63"/>
      <c r="F1505" s="52"/>
      <c r="G1505" s="52"/>
      <c r="H1505" s="52"/>
      <c r="I1505" s="52"/>
      <c r="J1505" s="52"/>
      <c r="K1505" s="52"/>
      <c r="L1505" s="52"/>
      <c r="M1505" s="52"/>
      <c r="N1505" s="52"/>
      <c r="O1505" s="52"/>
      <c r="P1505" s="52"/>
      <c r="Q1505" s="52"/>
      <c r="R1505" s="52"/>
      <c r="S1505" s="52"/>
      <c r="T1505" s="52"/>
      <c r="U1505" s="52"/>
      <c r="V1505" s="52"/>
      <c r="W1505" s="52"/>
      <c r="X1505" s="52"/>
      <c r="Y1505" s="52"/>
      <c r="Z1505" s="52"/>
      <c r="AA1505" s="52"/>
      <c r="AB1505" s="52"/>
      <c r="AC1505" s="52"/>
      <c r="AD1505" s="52"/>
      <c r="AE1505" s="52"/>
    </row>
    <row r="1506" spans="2:31">
      <c r="B1506" s="52"/>
      <c r="C1506" s="52"/>
      <c r="D1506" s="52"/>
      <c r="E1506" s="63"/>
      <c r="F1506" s="52"/>
      <c r="G1506" s="52"/>
      <c r="H1506" s="52"/>
      <c r="I1506" s="52"/>
      <c r="J1506" s="52"/>
      <c r="K1506" s="52"/>
      <c r="L1506" s="52"/>
      <c r="M1506" s="52"/>
      <c r="N1506" s="52"/>
      <c r="O1506" s="52"/>
      <c r="P1506" s="52"/>
      <c r="Q1506" s="52"/>
      <c r="R1506" s="52"/>
      <c r="S1506" s="52"/>
      <c r="T1506" s="52"/>
      <c r="U1506" s="52"/>
      <c r="V1506" s="52"/>
      <c r="W1506" s="52"/>
      <c r="X1506" s="52"/>
      <c r="Y1506" s="52"/>
      <c r="Z1506" s="52"/>
      <c r="AA1506" s="52"/>
      <c r="AB1506" s="52"/>
      <c r="AC1506" s="52"/>
      <c r="AD1506" s="52"/>
      <c r="AE1506" s="52"/>
    </row>
    <row r="1507" spans="2:31">
      <c r="B1507" s="52"/>
      <c r="C1507" s="52"/>
      <c r="D1507" s="52"/>
      <c r="E1507" s="63"/>
      <c r="F1507" s="52"/>
      <c r="G1507" s="52"/>
      <c r="H1507" s="52"/>
      <c r="I1507" s="52"/>
      <c r="J1507" s="52"/>
      <c r="K1507" s="52"/>
      <c r="L1507" s="52"/>
      <c r="M1507" s="52"/>
      <c r="N1507" s="52"/>
      <c r="O1507" s="52"/>
      <c r="P1507" s="52"/>
      <c r="Q1507" s="52"/>
      <c r="R1507" s="52"/>
      <c r="S1507" s="52"/>
      <c r="T1507" s="52"/>
      <c r="U1507" s="52"/>
      <c r="V1507" s="52"/>
      <c r="W1507" s="52"/>
      <c r="X1507" s="52"/>
      <c r="Y1507" s="52"/>
      <c r="Z1507" s="52"/>
      <c r="AA1507" s="52"/>
      <c r="AB1507" s="52"/>
      <c r="AC1507" s="52"/>
      <c r="AD1507" s="52"/>
      <c r="AE1507" s="52"/>
    </row>
    <row r="1508" spans="2:31">
      <c r="B1508" s="52"/>
      <c r="C1508" s="52"/>
      <c r="D1508" s="52"/>
      <c r="E1508" s="63"/>
      <c r="F1508" s="52"/>
      <c r="G1508" s="52"/>
      <c r="H1508" s="52"/>
      <c r="I1508" s="52"/>
      <c r="J1508" s="52"/>
      <c r="K1508" s="52"/>
      <c r="L1508" s="52"/>
      <c r="M1508" s="52"/>
      <c r="N1508" s="52"/>
      <c r="O1508" s="52"/>
      <c r="P1508" s="52"/>
      <c r="Q1508" s="52"/>
      <c r="R1508" s="52"/>
      <c r="S1508" s="52"/>
      <c r="T1508" s="52"/>
      <c r="U1508" s="52"/>
      <c r="V1508" s="52"/>
      <c r="W1508" s="52"/>
      <c r="X1508" s="52"/>
      <c r="Y1508" s="52"/>
      <c r="Z1508" s="52"/>
      <c r="AA1508" s="52"/>
      <c r="AB1508" s="52"/>
      <c r="AC1508" s="52"/>
      <c r="AD1508" s="52"/>
      <c r="AE1508" s="52"/>
    </row>
    <row r="1509" spans="2:31">
      <c r="B1509" s="52"/>
      <c r="C1509" s="52"/>
      <c r="D1509" s="52"/>
      <c r="E1509" s="63"/>
      <c r="F1509" s="52"/>
      <c r="G1509" s="52"/>
      <c r="H1509" s="52"/>
      <c r="I1509" s="52"/>
      <c r="J1509" s="52"/>
      <c r="K1509" s="52"/>
      <c r="L1509" s="52"/>
      <c r="M1509" s="52"/>
      <c r="N1509" s="52"/>
      <c r="O1509" s="52"/>
      <c r="P1509" s="52"/>
      <c r="Q1509" s="52"/>
      <c r="R1509" s="52"/>
      <c r="S1509" s="52"/>
      <c r="T1509" s="52"/>
      <c r="U1509" s="52"/>
      <c r="V1509" s="52"/>
      <c r="W1509" s="52"/>
      <c r="X1509" s="52"/>
      <c r="Y1509" s="52"/>
      <c r="Z1509" s="52"/>
      <c r="AA1509" s="52"/>
      <c r="AB1509" s="52"/>
      <c r="AC1509" s="52"/>
      <c r="AD1509" s="52"/>
      <c r="AE1509" s="52"/>
    </row>
    <row r="1510" spans="2:31">
      <c r="B1510" s="52"/>
      <c r="C1510" s="52"/>
      <c r="D1510" s="52"/>
      <c r="E1510" s="63"/>
      <c r="F1510" s="52"/>
      <c r="G1510" s="52"/>
      <c r="H1510" s="52"/>
      <c r="I1510" s="52"/>
      <c r="J1510" s="52"/>
      <c r="K1510" s="52"/>
      <c r="L1510" s="52"/>
      <c r="M1510" s="52"/>
      <c r="N1510" s="52"/>
      <c r="O1510" s="52"/>
      <c r="P1510" s="52"/>
      <c r="Q1510" s="52"/>
      <c r="R1510" s="52"/>
      <c r="S1510" s="52"/>
      <c r="T1510" s="52"/>
      <c r="U1510" s="52"/>
      <c r="V1510" s="52"/>
      <c r="W1510" s="52"/>
      <c r="X1510" s="52"/>
      <c r="Y1510" s="52"/>
      <c r="Z1510" s="52"/>
      <c r="AA1510" s="52"/>
      <c r="AB1510" s="52"/>
      <c r="AC1510" s="52"/>
      <c r="AD1510" s="52"/>
      <c r="AE1510" s="52"/>
    </row>
    <row r="1511" spans="2:31">
      <c r="B1511" s="52"/>
      <c r="C1511" s="52"/>
      <c r="D1511" s="52"/>
      <c r="E1511" s="63"/>
      <c r="F1511" s="52"/>
      <c r="G1511" s="52"/>
      <c r="H1511" s="52"/>
      <c r="I1511" s="52"/>
      <c r="J1511" s="52"/>
      <c r="K1511" s="52"/>
      <c r="L1511" s="52"/>
      <c r="M1511" s="52"/>
      <c r="N1511" s="52"/>
      <c r="O1511" s="52"/>
      <c r="P1511" s="52"/>
      <c r="Q1511" s="52"/>
      <c r="R1511" s="52"/>
      <c r="S1511" s="52"/>
      <c r="T1511" s="52"/>
      <c r="U1511" s="52"/>
      <c r="V1511" s="52"/>
      <c r="W1511" s="52"/>
      <c r="X1511" s="52"/>
      <c r="Y1511" s="52"/>
      <c r="Z1511" s="52"/>
      <c r="AA1511" s="52"/>
      <c r="AB1511" s="52"/>
      <c r="AC1511" s="52"/>
      <c r="AD1511" s="52"/>
      <c r="AE1511" s="52"/>
    </row>
    <row r="1512" spans="2:31">
      <c r="B1512" s="52"/>
      <c r="C1512" s="52"/>
      <c r="D1512" s="52"/>
      <c r="E1512" s="63"/>
      <c r="F1512" s="52"/>
      <c r="G1512" s="52"/>
      <c r="H1512" s="52"/>
      <c r="I1512" s="52"/>
      <c r="J1512" s="52"/>
      <c r="K1512" s="52"/>
      <c r="L1512" s="52"/>
      <c r="M1512" s="52"/>
      <c r="N1512" s="52"/>
      <c r="O1512" s="52"/>
      <c r="P1512" s="52"/>
      <c r="Q1512" s="52"/>
      <c r="R1512" s="52"/>
      <c r="S1512" s="52"/>
      <c r="T1512" s="52"/>
      <c r="U1512" s="52"/>
      <c r="V1512" s="52"/>
      <c r="W1512" s="52"/>
      <c r="X1512" s="52"/>
      <c r="Y1512" s="52"/>
      <c r="Z1512" s="52"/>
      <c r="AA1512" s="52"/>
      <c r="AB1512" s="52"/>
      <c r="AC1512" s="52"/>
      <c r="AD1512" s="52"/>
      <c r="AE1512" s="52"/>
    </row>
    <row r="1513" spans="2:31">
      <c r="B1513" s="52"/>
      <c r="C1513" s="52"/>
      <c r="D1513" s="52"/>
      <c r="E1513" s="63"/>
      <c r="F1513" s="52"/>
      <c r="G1513" s="52"/>
      <c r="H1513" s="52"/>
      <c r="I1513" s="52"/>
      <c r="J1513" s="52"/>
      <c r="K1513" s="52"/>
      <c r="L1513" s="52"/>
      <c r="M1513" s="52"/>
      <c r="N1513" s="52"/>
      <c r="O1513" s="52"/>
      <c r="P1513" s="52"/>
      <c r="Q1513" s="52"/>
      <c r="R1513" s="52"/>
      <c r="S1513" s="52"/>
      <c r="T1513" s="52"/>
      <c r="U1513" s="52"/>
      <c r="V1513" s="52"/>
      <c r="W1513" s="52"/>
      <c r="X1513" s="52"/>
      <c r="Y1513" s="52"/>
      <c r="Z1513" s="52"/>
      <c r="AA1513" s="52"/>
      <c r="AB1513" s="52"/>
      <c r="AC1513" s="52"/>
      <c r="AD1513" s="52"/>
      <c r="AE1513" s="52"/>
    </row>
    <row r="1514" spans="2:31">
      <c r="B1514" s="52"/>
      <c r="C1514" s="52"/>
      <c r="D1514" s="52"/>
      <c r="E1514" s="63"/>
      <c r="F1514" s="52"/>
      <c r="G1514" s="52"/>
      <c r="H1514" s="52"/>
      <c r="I1514" s="52"/>
      <c r="J1514" s="52"/>
      <c r="K1514" s="52"/>
      <c r="L1514" s="52"/>
      <c r="M1514" s="52"/>
      <c r="N1514" s="52"/>
      <c r="O1514" s="52"/>
      <c r="P1514" s="52"/>
      <c r="Q1514" s="52"/>
      <c r="R1514" s="52"/>
      <c r="S1514" s="52"/>
      <c r="T1514" s="52"/>
      <c r="U1514" s="52"/>
      <c r="V1514" s="52"/>
      <c r="W1514" s="52"/>
      <c r="X1514" s="52"/>
      <c r="Y1514" s="52"/>
      <c r="Z1514" s="52"/>
      <c r="AA1514" s="52"/>
      <c r="AB1514" s="52"/>
      <c r="AC1514" s="52"/>
      <c r="AD1514" s="52"/>
      <c r="AE1514" s="52"/>
    </row>
    <row r="1515" spans="2:31">
      <c r="B1515" s="52"/>
      <c r="C1515" s="52"/>
      <c r="D1515" s="52"/>
      <c r="E1515" s="63"/>
      <c r="F1515" s="52"/>
      <c r="G1515" s="52"/>
      <c r="H1515" s="52"/>
      <c r="I1515" s="52"/>
      <c r="J1515" s="52"/>
      <c r="K1515" s="52"/>
      <c r="L1515" s="52"/>
      <c r="M1515" s="52"/>
      <c r="N1515" s="52"/>
      <c r="O1515" s="52"/>
      <c r="P1515" s="52"/>
      <c r="Q1515" s="52"/>
      <c r="R1515" s="52"/>
      <c r="S1515" s="52"/>
      <c r="T1515" s="52"/>
      <c r="U1515" s="52"/>
      <c r="V1515" s="52"/>
      <c r="W1515" s="52"/>
      <c r="X1515" s="52"/>
      <c r="Y1515" s="52"/>
      <c r="Z1515" s="52"/>
      <c r="AA1515" s="52"/>
      <c r="AB1515" s="52"/>
      <c r="AC1515" s="52"/>
      <c r="AD1515" s="52"/>
      <c r="AE1515" s="52"/>
    </row>
    <row r="1516" spans="2:31">
      <c r="B1516" s="52"/>
      <c r="C1516" s="52"/>
      <c r="D1516" s="52"/>
      <c r="E1516" s="63"/>
      <c r="F1516" s="52"/>
      <c r="G1516" s="52"/>
      <c r="H1516" s="52"/>
      <c r="I1516" s="52"/>
      <c r="J1516" s="52"/>
      <c r="K1516" s="52"/>
      <c r="L1516" s="52"/>
      <c r="M1516" s="52"/>
      <c r="N1516" s="52"/>
      <c r="O1516" s="52"/>
      <c r="P1516" s="52"/>
      <c r="Q1516" s="52"/>
      <c r="R1516" s="52"/>
      <c r="S1516" s="52"/>
      <c r="T1516" s="52"/>
      <c r="U1516" s="52"/>
      <c r="V1516" s="52"/>
      <c r="W1516" s="52"/>
      <c r="X1516" s="52"/>
      <c r="Y1516" s="52"/>
      <c r="Z1516" s="52"/>
      <c r="AA1516" s="52"/>
      <c r="AB1516" s="52"/>
      <c r="AC1516" s="52"/>
      <c r="AD1516" s="52"/>
      <c r="AE1516" s="52"/>
    </row>
    <row r="1517" spans="2:31">
      <c r="B1517" s="52"/>
      <c r="C1517" s="52"/>
      <c r="D1517" s="52"/>
      <c r="E1517" s="63"/>
      <c r="F1517" s="52"/>
      <c r="G1517" s="52"/>
      <c r="H1517" s="52"/>
      <c r="I1517" s="52"/>
      <c r="J1517" s="52"/>
      <c r="K1517" s="52"/>
      <c r="L1517" s="52"/>
      <c r="M1517" s="52"/>
      <c r="N1517" s="52"/>
      <c r="O1517" s="52"/>
      <c r="P1517" s="52"/>
      <c r="Q1517" s="52"/>
      <c r="R1517" s="52"/>
      <c r="S1517" s="52"/>
      <c r="T1517" s="52"/>
      <c r="U1517" s="52"/>
      <c r="V1517" s="52"/>
      <c r="W1517" s="52"/>
      <c r="X1517" s="52"/>
      <c r="Y1517" s="52"/>
      <c r="Z1517" s="52"/>
      <c r="AA1517" s="52"/>
      <c r="AB1517" s="52"/>
      <c r="AC1517" s="52"/>
      <c r="AD1517" s="52"/>
      <c r="AE1517" s="52"/>
    </row>
    <row r="1518" spans="2:31">
      <c r="B1518" s="52"/>
      <c r="C1518" s="52"/>
      <c r="D1518" s="52"/>
      <c r="E1518" s="63"/>
      <c r="F1518" s="52"/>
      <c r="G1518" s="52"/>
      <c r="H1518" s="52"/>
      <c r="I1518" s="52"/>
      <c r="J1518" s="52"/>
      <c r="K1518" s="52"/>
      <c r="L1518" s="52"/>
      <c r="M1518" s="52"/>
      <c r="N1518" s="52"/>
      <c r="O1518" s="52"/>
      <c r="P1518" s="52"/>
      <c r="Q1518" s="52"/>
      <c r="R1518" s="52"/>
      <c r="S1518" s="52"/>
      <c r="T1518" s="52"/>
      <c r="U1518" s="52"/>
      <c r="V1518" s="52"/>
      <c r="W1518" s="52"/>
      <c r="X1518" s="52"/>
      <c r="Y1518" s="52"/>
      <c r="Z1518" s="52"/>
      <c r="AA1518" s="52"/>
      <c r="AB1518" s="52"/>
      <c r="AC1518" s="52"/>
      <c r="AD1518" s="52"/>
      <c r="AE1518" s="52"/>
    </row>
    <row r="1519" spans="2:31">
      <c r="B1519" s="52"/>
      <c r="C1519" s="52"/>
      <c r="D1519" s="52"/>
      <c r="E1519" s="63"/>
      <c r="F1519" s="52"/>
      <c r="G1519" s="52"/>
      <c r="H1519" s="52"/>
      <c r="I1519" s="52"/>
      <c r="J1519" s="52"/>
      <c r="K1519" s="52"/>
      <c r="L1519" s="52"/>
      <c r="M1519" s="52"/>
      <c r="N1519" s="52"/>
      <c r="O1519" s="52"/>
      <c r="P1519" s="52"/>
      <c r="Q1519" s="52"/>
      <c r="R1519" s="52"/>
      <c r="S1519" s="52"/>
      <c r="T1519" s="52"/>
      <c r="U1519" s="52"/>
      <c r="V1519" s="52"/>
      <c r="W1519" s="52"/>
      <c r="X1519" s="52"/>
      <c r="Y1519" s="52"/>
      <c r="Z1519" s="52"/>
      <c r="AA1519" s="52"/>
      <c r="AB1519" s="52"/>
      <c r="AC1519" s="52"/>
      <c r="AD1519" s="52"/>
      <c r="AE1519" s="52"/>
    </row>
    <row r="1520" spans="2:31">
      <c r="B1520" s="52"/>
      <c r="C1520" s="52"/>
      <c r="D1520" s="52"/>
      <c r="E1520" s="63"/>
      <c r="F1520" s="52"/>
      <c r="G1520" s="52"/>
      <c r="H1520" s="52"/>
      <c r="I1520" s="52"/>
      <c r="J1520" s="52"/>
      <c r="K1520" s="52"/>
      <c r="L1520" s="52"/>
      <c r="M1520" s="52"/>
      <c r="N1520" s="52"/>
      <c r="O1520" s="52"/>
      <c r="P1520" s="52"/>
      <c r="Q1520" s="52"/>
      <c r="R1520" s="52"/>
      <c r="S1520" s="52"/>
      <c r="T1520" s="52"/>
      <c r="U1520" s="52"/>
      <c r="V1520" s="52"/>
      <c r="W1520" s="52"/>
      <c r="X1520" s="52"/>
      <c r="Y1520" s="52"/>
      <c r="Z1520" s="52"/>
      <c r="AA1520" s="52"/>
      <c r="AB1520" s="52"/>
      <c r="AC1520" s="52"/>
      <c r="AD1520" s="52"/>
      <c r="AE1520" s="52"/>
    </row>
    <row r="1521" spans="2:31">
      <c r="B1521" s="52"/>
      <c r="C1521" s="52"/>
      <c r="D1521" s="52"/>
      <c r="E1521" s="63"/>
      <c r="F1521" s="52"/>
      <c r="G1521" s="52"/>
      <c r="H1521" s="52"/>
      <c r="I1521" s="52"/>
      <c r="J1521" s="52"/>
      <c r="K1521" s="52"/>
      <c r="L1521" s="52"/>
      <c r="M1521" s="52"/>
      <c r="N1521" s="52"/>
      <c r="O1521" s="52"/>
      <c r="P1521" s="52"/>
      <c r="Q1521" s="52"/>
      <c r="R1521" s="52"/>
      <c r="S1521" s="52"/>
      <c r="T1521" s="52"/>
      <c r="U1521" s="52"/>
      <c r="V1521" s="52"/>
      <c r="W1521" s="52"/>
      <c r="X1521" s="52"/>
      <c r="Y1521" s="52"/>
      <c r="Z1521" s="52"/>
      <c r="AA1521" s="52"/>
      <c r="AB1521" s="52"/>
      <c r="AC1521" s="52"/>
      <c r="AD1521" s="52"/>
      <c r="AE1521" s="52"/>
    </row>
    <row r="1522" spans="2:31">
      <c r="B1522" s="52"/>
      <c r="C1522" s="52"/>
      <c r="D1522" s="52"/>
      <c r="E1522" s="63"/>
      <c r="F1522" s="52"/>
      <c r="G1522" s="52"/>
      <c r="H1522" s="52"/>
      <c r="I1522" s="52"/>
      <c r="J1522" s="52"/>
      <c r="K1522" s="52"/>
      <c r="L1522" s="52"/>
      <c r="M1522" s="52"/>
      <c r="N1522" s="52"/>
      <c r="O1522" s="52"/>
      <c r="P1522" s="52"/>
      <c r="Q1522" s="52"/>
      <c r="R1522" s="52"/>
      <c r="S1522" s="52"/>
      <c r="T1522" s="52"/>
      <c r="U1522" s="52"/>
      <c r="V1522" s="52"/>
      <c r="W1522" s="52"/>
      <c r="X1522" s="52"/>
      <c r="Y1522" s="52"/>
      <c r="Z1522" s="52"/>
      <c r="AA1522" s="52"/>
      <c r="AB1522" s="52"/>
      <c r="AC1522" s="52"/>
      <c r="AD1522" s="52"/>
      <c r="AE1522" s="52"/>
    </row>
    <row r="1523" spans="2:31">
      <c r="B1523" s="52"/>
      <c r="C1523" s="52"/>
      <c r="D1523" s="52"/>
      <c r="E1523" s="63"/>
      <c r="F1523" s="52"/>
      <c r="G1523" s="52"/>
      <c r="H1523" s="52"/>
      <c r="I1523" s="52"/>
      <c r="J1523" s="52"/>
      <c r="K1523" s="52"/>
      <c r="L1523" s="52"/>
      <c r="M1523" s="52"/>
      <c r="N1523" s="52"/>
      <c r="O1523" s="52"/>
      <c r="P1523" s="52"/>
      <c r="Q1523" s="52"/>
      <c r="R1523" s="52"/>
      <c r="S1523" s="52"/>
      <c r="T1523" s="52"/>
      <c r="U1523" s="52"/>
      <c r="V1523" s="52"/>
      <c r="W1523" s="52"/>
      <c r="X1523" s="52"/>
      <c r="Y1523" s="52"/>
      <c r="Z1523" s="52"/>
      <c r="AA1523" s="52"/>
      <c r="AB1523" s="52"/>
      <c r="AC1523" s="52"/>
      <c r="AD1523" s="52"/>
      <c r="AE1523" s="52"/>
    </row>
    <row r="1524" spans="2:31">
      <c r="B1524" s="52"/>
      <c r="C1524" s="52"/>
      <c r="D1524" s="52"/>
      <c r="E1524" s="63"/>
      <c r="F1524" s="52"/>
      <c r="G1524" s="52"/>
      <c r="H1524" s="52"/>
      <c r="I1524" s="52"/>
      <c r="J1524" s="52"/>
      <c r="K1524" s="52"/>
      <c r="L1524" s="52"/>
      <c r="M1524" s="52"/>
      <c r="N1524" s="52"/>
      <c r="O1524" s="52"/>
      <c r="P1524" s="52"/>
      <c r="Q1524" s="52"/>
      <c r="R1524" s="52"/>
      <c r="S1524" s="52"/>
      <c r="T1524" s="52"/>
      <c r="U1524" s="52"/>
      <c r="V1524" s="52"/>
      <c r="W1524" s="52"/>
      <c r="X1524" s="52"/>
      <c r="Y1524" s="52"/>
      <c r="Z1524" s="52"/>
      <c r="AA1524" s="52"/>
      <c r="AB1524" s="52"/>
      <c r="AC1524" s="52"/>
      <c r="AD1524" s="52"/>
      <c r="AE1524" s="52"/>
    </row>
    <row r="1525" spans="2:31">
      <c r="B1525" s="52"/>
      <c r="C1525" s="52"/>
      <c r="D1525" s="52"/>
      <c r="E1525" s="63"/>
      <c r="F1525" s="52"/>
      <c r="G1525" s="52"/>
      <c r="H1525" s="52"/>
      <c r="I1525" s="52"/>
      <c r="J1525" s="52"/>
      <c r="K1525" s="52"/>
      <c r="L1525" s="52"/>
      <c r="M1525" s="52"/>
      <c r="N1525" s="52"/>
      <c r="O1525" s="52"/>
      <c r="P1525" s="52"/>
      <c r="Q1525" s="52"/>
      <c r="R1525" s="52"/>
      <c r="S1525" s="52"/>
      <c r="T1525" s="52"/>
      <c r="U1525" s="52"/>
      <c r="V1525" s="52"/>
      <c r="W1525" s="52"/>
      <c r="X1525" s="52"/>
      <c r="Y1525" s="52"/>
      <c r="Z1525" s="52"/>
      <c r="AA1525" s="52"/>
      <c r="AB1525" s="52"/>
      <c r="AC1525" s="52"/>
      <c r="AD1525" s="52"/>
      <c r="AE1525" s="52"/>
    </row>
    <row r="1526" spans="2:31">
      <c r="B1526" s="52"/>
      <c r="C1526" s="52"/>
      <c r="D1526" s="52"/>
      <c r="E1526" s="63"/>
      <c r="F1526" s="52"/>
      <c r="G1526" s="52"/>
      <c r="H1526" s="52"/>
      <c r="I1526" s="52"/>
      <c r="J1526" s="52"/>
      <c r="K1526" s="52"/>
      <c r="L1526" s="52"/>
      <c r="M1526" s="52"/>
      <c r="N1526" s="52"/>
      <c r="O1526" s="52"/>
      <c r="P1526" s="52"/>
      <c r="Q1526" s="52"/>
      <c r="R1526" s="52"/>
      <c r="S1526" s="52"/>
      <c r="T1526" s="52"/>
      <c r="U1526" s="52"/>
      <c r="V1526" s="52"/>
      <c r="W1526" s="52"/>
      <c r="X1526" s="52"/>
      <c r="Y1526" s="52"/>
      <c r="Z1526" s="52"/>
      <c r="AA1526" s="52"/>
      <c r="AB1526" s="52"/>
      <c r="AC1526" s="52"/>
      <c r="AD1526" s="52"/>
      <c r="AE1526" s="52"/>
    </row>
    <row r="1527" spans="2:31">
      <c r="B1527" s="52"/>
      <c r="C1527" s="52"/>
      <c r="D1527" s="52"/>
      <c r="E1527" s="63"/>
      <c r="F1527" s="52"/>
      <c r="G1527" s="52"/>
      <c r="H1527" s="52"/>
      <c r="I1527" s="52"/>
      <c r="J1527" s="52"/>
      <c r="K1527" s="52"/>
      <c r="L1527" s="52"/>
      <c r="M1527" s="52"/>
      <c r="N1527" s="52"/>
      <c r="O1527" s="52"/>
      <c r="P1527" s="52"/>
      <c r="Q1527" s="52"/>
      <c r="R1527" s="52"/>
      <c r="S1527" s="52"/>
      <c r="T1527" s="52"/>
      <c r="U1527" s="52"/>
      <c r="V1527" s="52"/>
      <c r="W1527" s="52"/>
      <c r="X1527" s="52"/>
      <c r="Y1527" s="52"/>
      <c r="Z1527" s="52"/>
      <c r="AA1527" s="52"/>
      <c r="AB1527" s="52"/>
      <c r="AC1527" s="52"/>
      <c r="AD1527" s="52"/>
      <c r="AE1527" s="52"/>
    </row>
    <row r="1528" spans="2:31">
      <c r="B1528" s="52"/>
      <c r="C1528" s="52"/>
      <c r="D1528" s="52"/>
      <c r="E1528" s="63"/>
      <c r="F1528" s="52"/>
      <c r="G1528" s="52"/>
      <c r="H1528" s="52"/>
      <c r="I1528" s="52"/>
      <c r="J1528" s="52"/>
      <c r="K1528" s="52"/>
      <c r="L1528" s="52"/>
      <c r="M1528" s="52"/>
      <c r="N1528" s="52"/>
      <c r="O1528" s="52"/>
      <c r="P1528" s="52"/>
      <c r="Q1528" s="52"/>
      <c r="R1528" s="52"/>
      <c r="S1528" s="52"/>
      <c r="T1528" s="52"/>
      <c r="U1528" s="52"/>
      <c r="V1528" s="52"/>
      <c r="W1528" s="52"/>
      <c r="X1528" s="52"/>
      <c r="Y1528" s="52"/>
      <c r="Z1528" s="52"/>
      <c r="AA1528" s="52"/>
      <c r="AB1528" s="52"/>
      <c r="AC1528" s="52"/>
      <c r="AD1528" s="52"/>
      <c r="AE1528" s="52"/>
    </row>
    <row r="1529" spans="2:31">
      <c r="B1529" s="52"/>
      <c r="C1529" s="52"/>
      <c r="D1529" s="52"/>
      <c r="E1529" s="63"/>
      <c r="F1529" s="52"/>
      <c r="G1529" s="52"/>
      <c r="H1529" s="52"/>
      <c r="I1529" s="52"/>
      <c r="J1529" s="52"/>
      <c r="K1529" s="52"/>
      <c r="L1529" s="52"/>
      <c r="M1529" s="52"/>
      <c r="N1529" s="52"/>
      <c r="O1529" s="52"/>
      <c r="P1529" s="52"/>
      <c r="Q1529" s="52"/>
      <c r="R1529" s="52"/>
      <c r="S1529" s="52"/>
      <c r="T1529" s="52"/>
      <c r="U1529" s="52"/>
      <c r="V1529" s="52"/>
      <c r="W1529" s="52"/>
      <c r="X1529" s="52"/>
      <c r="Y1529" s="52"/>
      <c r="Z1529" s="52"/>
      <c r="AA1529" s="52"/>
      <c r="AB1529" s="52"/>
      <c r="AC1529" s="52"/>
      <c r="AD1529" s="52"/>
      <c r="AE1529" s="52"/>
    </row>
    <row r="1530" spans="2:31">
      <c r="B1530" s="52"/>
      <c r="C1530" s="52"/>
      <c r="D1530" s="52"/>
      <c r="E1530" s="63"/>
      <c r="F1530" s="52"/>
      <c r="G1530" s="52"/>
      <c r="H1530" s="52"/>
      <c r="I1530" s="52"/>
      <c r="J1530" s="52"/>
      <c r="K1530" s="52"/>
      <c r="L1530" s="52"/>
      <c r="M1530" s="52"/>
      <c r="N1530" s="52"/>
      <c r="O1530" s="52"/>
      <c r="P1530" s="52"/>
      <c r="Q1530" s="52"/>
      <c r="R1530" s="52"/>
      <c r="S1530" s="52"/>
      <c r="T1530" s="52"/>
      <c r="U1530" s="52"/>
      <c r="V1530" s="52"/>
      <c r="W1530" s="52"/>
      <c r="X1530" s="52"/>
      <c r="Y1530" s="52"/>
      <c r="Z1530" s="52"/>
      <c r="AA1530" s="52"/>
      <c r="AB1530" s="52"/>
      <c r="AC1530" s="52"/>
      <c r="AD1530" s="52"/>
      <c r="AE1530" s="52"/>
    </row>
    <row r="1531" spans="2:31">
      <c r="B1531" s="52"/>
      <c r="C1531" s="52"/>
      <c r="D1531" s="52"/>
      <c r="E1531" s="63"/>
      <c r="F1531" s="52"/>
      <c r="G1531" s="52"/>
      <c r="H1531" s="52"/>
      <c r="I1531" s="52"/>
      <c r="J1531" s="52"/>
      <c r="K1531" s="52"/>
      <c r="L1531" s="52"/>
      <c r="M1531" s="52"/>
      <c r="N1531" s="52"/>
      <c r="O1531" s="52"/>
      <c r="P1531" s="52"/>
      <c r="Q1531" s="52"/>
      <c r="R1531" s="52"/>
      <c r="S1531" s="52"/>
      <c r="T1531" s="52"/>
      <c r="U1531" s="52"/>
      <c r="V1531" s="52"/>
      <c r="W1531" s="52"/>
      <c r="X1531" s="52"/>
      <c r="Y1531" s="52"/>
      <c r="Z1531" s="52"/>
      <c r="AA1531" s="52"/>
      <c r="AB1531" s="52"/>
      <c r="AC1531" s="52"/>
      <c r="AD1531" s="52"/>
      <c r="AE1531" s="52"/>
    </row>
    <row r="1532" spans="2:31">
      <c r="B1532" s="52"/>
      <c r="C1532" s="52"/>
      <c r="D1532" s="52"/>
      <c r="E1532" s="63"/>
      <c r="F1532" s="52"/>
      <c r="G1532" s="52"/>
      <c r="H1532" s="52"/>
      <c r="I1532" s="52"/>
      <c r="J1532" s="52"/>
      <c r="K1532" s="52"/>
      <c r="L1532" s="52"/>
      <c r="M1532" s="52"/>
      <c r="N1532" s="52"/>
      <c r="O1532" s="52"/>
      <c r="P1532" s="52"/>
      <c r="Q1532" s="52"/>
      <c r="R1532" s="52"/>
      <c r="S1532" s="52"/>
      <c r="T1532" s="52"/>
      <c r="U1532" s="52"/>
      <c r="V1532" s="52"/>
      <c r="W1532" s="52"/>
      <c r="X1532" s="52"/>
      <c r="Y1532" s="52"/>
      <c r="Z1532" s="52"/>
      <c r="AA1532" s="52"/>
      <c r="AB1532" s="52"/>
      <c r="AC1532" s="52"/>
      <c r="AD1532" s="52"/>
      <c r="AE1532" s="52"/>
    </row>
    <row r="1533" spans="2:31">
      <c r="B1533" s="52"/>
      <c r="C1533" s="52"/>
      <c r="D1533" s="52"/>
      <c r="E1533" s="63"/>
      <c r="F1533" s="52"/>
      <c r="G1533" s="52"/>
      <c r="H1533" s="52"/>
      <c r="I1533" s="52"/>
      <c r="J1533" s="52"/>
      <c r="K1533" s="52"/>
      <c r="L1533" s="52"/>
      <c r="M1533" s="52"/>
      <c r="N1533" s="52"/>
      <c r="O1533" s="52"/>
      <c r="P1533" s="52"/>
      <c r="Q1533" s="52"/>
      <c r="R1533" s="52"/>
      <c r="S1533" s="52"/>
      <c r="T1533" s="52"/>
      <c r="U1533" s="52"/>
      <c r="V1533" s="52"/>
      <c r="W1533" s="52"/>
      <c r="X1533" s="52"/>
      <c r="Y1533" s="52"/>
      <c r="Z1533" s="52"/>
      <c r="AA1533" s="52"/>
      <c r="AB1533" s="52"/>
      <c r="AC1533" s="52"/>
      <c r="AD1533" s="52"/>
      <c r="AE1533" s="52"/>
    </row>
    <row r="1534" spans="2:31">
      <c r="B1534" s="52"/>
      <c r="C1534" s="52"/>
      <c r="D1534" s="52"/>
      <c r="E1534" s="63"/>
      <c r="F1534" s="52"/>
      <c r="G1534" s="52"/>
      <c r="H1534" s="52"/>
      <c r="I1534" s="52"/>
      <c r="J1534" s="52"/>
      <c r="K1534" s="52"/>
      <c r="L1534" s="52"/>
      <c r="M1534" s="52"/>
      <c r="N1534" s="52"/>
      <c r="O1534" s="52"/>
      <c r="P1534" s="52"/>
      <c r="Q1534" s="52"/>
      <c r="R1534" s="52"/>
      <c r="S1534" s="52"/>
      <c r="T1534" s="52"/>
      <c r="U1534" s="52"/>
      <c r="V1534" s="52"/>
      <c r="W1534" s="52"/>
      <c r="X1534" s="52"/>
      <c r="Y1534" s="52"/>
      <c r="Z1534" s="52"/>
      <c r="AA1534" s="52"/>
      <c r="AB1534" s="52"/>
      <c r="AC1534" s="52"/>
      <c r="AD1534" s="52"/>
      <c r="AE1534" s="52"/>
    </row>
    <row r="1535" spans="2:31">
      <c r="B1535" s="52"/>
      <c r="C1535" s="52"/>
      <c r="D1535" s="52"/>
      <c r="E1535" s="63"/>
      <c r="F1535" s="52"/>
      <c r="G1535" s="52"/>
      <c r="H1535" s="52"/>
      <c r="I1535" s="52"/>
      <c r="J1535" s="52"/>
      <c r="K1535" s="52"/>
      <c r="L1535" s="52"/>
      <c r="M1535" s="52"/>
      <c r="N1535" s="52"/>
      <c r="O1535" s="52"/>
      <c r="P1535" s="52"/>
      <c r="Q1535" s="52"/>
      <c r="R1535" s="52"/>
      <c r="S1535" s="52"/>
      <c r="T1535" s="52"/>
      <c r="U1535" s="52"/>
      <c r="V1535" s="52"/>
      <c r="W1535" s="52"/>
      <c r="X1535" s="52"/>
      <c r="Y1535" s="52"/>
      <c r="Z1535" s="52"/>
      <c r="AA1535" s="52"/>
      <c r="AB1535" s="52"/>
      <c r="AC1535" s="52"/>
      <c r="AD1535" s="52"/>
      <c r="AE1535" s="52"/>
    </row>
    <row r="1536" spans="2:31">
      <c r="B1536" s="52"/>
      <c r="C1536" s="52"/>
      <c r="D1536" s="52"/>
      <c r="E1536" s="63"/>
      <c r="F1536" s="52"/>
      <c r="G1536" s="52"/>
      <c r="H1536" s="52"/>
      <c r="I1536" s="52"/>
      <c r="J1536" s="52"/>
      <c r="K1536" s="52"/>
      <c r="L1536" s="52"/>
      <c r="M1536" s="52"/>
      <c r="N1536" s="52"/>
      <c r="O1536" s="52"/>
      <c r="P1536" s="52"/>
      <c r="Q1536" s="52"/>
      <c r="R1536" s="52"/>
      <c r="S1536" s="52"/>
      <c r="T1536" s="52"/>
      <c r="U1536" s="52"/>
      <c r="V1536" s="52"/>
      <c r="W1536" s="52"/>
      <c r="X1536" s="52"/>
      <c r="Y1536" s="52"/>
      <c r="Z1536" s="52"/>
      <c r="AA1536" s="52"/>
      <c r="AB1536" s="52"/>
      <c r="AC1536" s="52"/>
      <c r="AD1536" s="52"/>
      <c r="AE1536" s="52"/>
    </row>
    <row r="1537" spans="2:31">
      <c r="B1537" s="52"/>
      <c r="C1537" s="52"/>
      <c r="D1537" s="52"/>
      <c r="E1537" s="63"/>
      <c r="F1537" s="52"/>
      <c r="G1537" s="52"/>
      <c r="H1537" s="52"/>
      <c r="I1537" s="52"/>
      <c r="J1537" s="52"/>
      <c r="K1537" s="52"/>
      <c r="L1537" s="52"/>
      <c r="M1537" s="52"/>
      <c r="N1537" s="52"/>
      <c r="O1537" s="52"/>
      <c r="P1537" s="52"/>
      <c r="Q1537" s="52"/>
      <c r="R1537" s="52"/>
      <c r="S1537" s="52"/>
      <c r="T1537" s="52"/>
      <c r="U1537" s="52"/>
      <c r="V1537" s="52"/>
      <c r="W1537" s="52"/>
      <c r="X1537" s="52"/>
      <c r="Y1537" s="52"/>
      <c r="Z1537" s="52"/>
      <c r="AA1537" s="52"/>
      <c r="AB1537" s="52"/>
      <c r="AC1537" s="52"/>
      <c r="AD1537" s="52"/>
      <c r="AE1537" s="52"/>
    </row>
    <row r="1538" spans="2:31">
      <c r="B1538" s="52"/>
      <c r="C1538" s="52"/>
      <c r="D1538" s="52"/>
      <c r="E1538" s="63"/>
      <c r="F1538" s="52"/>
      <c r="G1538" s="52"/>
      <c r="H1538" s="52"/>
      <c r="I1538" s="52"/>
      <c r="J1538" s="52"/>
      <c r="K1538" s="52"/>
      <c r="L1538" s="52"/>
      <c r="M1538" s="52"/>
      <c r="N1538" s="52"/>
      <c r="O1538" s="52"/>
      <c r="P1538" s="52"/>
      <c r="Q1538" s="52"/>
      <c r="R1538" s="52"/>
      <c r="S1538" s="52"/>
      <c r="T1538" s="52"/>
      <c r="U1538" s="52"/>
      <c r="V1538" s="52"/>
      <c r="W1538" s="52"/>
      <c r="X1538" s="52"/>
      <c r="Y1538" s="52"/>
      <c r="Z1538" s="52"/>
      <c r="AA1538" s="52"/>
      <c r="AB1538" s="52"/>
      <c r="AC1538" s="52"/>
      <c r="AD1538" s="52"/>
      <c r="AE1538" s="52"/>
    </row>
    <row r="1539" spans="2:31">
      <c r="B1539" s="52"/>
      <c r="C1539" s="52"/>
      <c r="D1539" s="52"/>
      <c r="E1539" s="63"/>
      <c r="F1539" s="52"/>
      <c r="G1539" s="52"/>
      <c r="H1539" s="52"/>
      <c r="I1539" s="52"/>
      <c r="J1539" s="52"/>
      <c r="K1539" s="52"/>
      <c r="L1539" s="52"/>
      <c r="M1539" s="52"/>
      <c r="N1539" s="52"/>
      <c r="O1539" s="52"/>
      <c r="P1539" s="52"/>
      <c r="Q1539" s="52"/>
      <c r="R1539" s="52"/>
      <c r="S1539" s="52"/>
      <c r="T1539" s="52"/>
      <c r="U1539" s="52"/>
      <c r="V1539" s="52"/>
      <c r="W1539" s="52"/>
      <c r="X1539" s="52"/>
      <c r="Y1539" s="52"/>
      <c r="Z1539" s="52"/>
      <c r="AA1539" s="52"/>
      <c r="AB1539" s="52"/>
      <c r="AC1539" s="52"/>
      <c r="AD1539" s="52"/>
      <c r="AE1539" s="52"/>
    </row>
    <row r="1540" spans="2:31">
      <c r="B1540" s="52"/>
      <c r="C1540" s="52"/>
      <c r="D1540" s="52"/>
      <c r="E1540" s="63"/>
      <c r="F1540" s="52"/>
      <c r="G1540" s="52"/>
      <c r="H1540" s="52"/>
      <c r="I1540" s="52"/>
      <c r="J1540" s="52"/>
      <c r="K1540" s="52"/>
      <c r="L1540" s="52"/>
      <c r="M1540" s="52"/>
      <c r="N1540" s="52"/>
      <c r="O1540" s="52"/>
      <c r="P1540" s="52"/>
      <c r="Q1540" s="52"/>
      <c r="R1540" s="52"/>
      <c r="S1540" s="52"/>
      <c r="T1540" s="52"/>
      <c r="U1540" s="52"/>
      <c r="V1540" s="52"/>
      <c r="W1540" s="52"/>
      <c r="X1540" s="52"/>
      <c r="Y1540" s="52"/>
      <c r="Z1540" s="52"/>
      <c r="AA1540" s="52"/>
      <c r="AB1540" s="52"/>
      <c r="AC1540" s="52"/>
      <c r="AD1540" s="52"/>
      <c r="AE1540" s="52"/>
    </row>
    <row r="1541" spans="2:31">
      <c r="B1541" s="52"/>
      <c r="C1541" s="52"/>
      <c r="D1541" s="52"/>
      <c r="E1541" s="63"/>
      <c r="F1541" s="52"/>
      <c r="G1541" s="52"/>
      <c r="H1541" s="52"/>
      <c r="I1541" s="52"/>
      <c r="J1541" s="52"/>
      <c r="K1541" s="52"/>
      <c r="L1541" s="52"/>
      <c r="M1541" s="52"/>
      <c r="N1541" s="52"/>
      <c r="O1541" s="52"/>
      <c r="P1541" s="52"/>
      <c r="Q1541" s="52"/>
      <c r="R1541" s="52"/>
      <c r="S1541" s="52"/>
      <c r="T1541" s="52"/>
      <c r="U1541" s="52"/>
      <c r="V1541" s="52"/>
      <c r="W1541" s="52"/>
      <c r="X1541" s="52"/>
      <c r="Y1541" s="52"/>
      <c r="Z1541" s="52"/>
      <c r="AA1541" s="52"/>
      <c r="AB1541" s="52"/>
      <c r="AC1541" s="52"/>
      <c r="AD1541" s="52"/>
      <c r="AE1541" s="52"/>
    </row>
    <row r="1542" spans="2:31">
      <c r="B1542" s="52"/>
      <c r="C1542" s="52"/>
      <c r="D1542" s="52"/>
      <c r="E1542" s="63"/>
      <c r="F1542" s="52"/>
      <c r="G1542" s="52"/>
      <c r="H1542" s="52"/>
      <c r="I1542" s="52"/>
      <c r="J1542" s="52"/>
      <c r="K1542" s="52"/>
      <c r="L1542" s="52"/>
      <c r="M1542" s="52"/>
      <c r="N1542" s="52"/>
      <c r="O1542" s="52"/>
      <c r="P1542" s="52"/>
      <c r="Q1542" s="52"/>
      <c r="R1542" s="52"/>
      <c r="S1542" s="52"/>
      <c r="T1542" s="52"/>
      <c r="U1542" s="52"/>
      <c r="V1542" s="52"/>
      <c r="W1542" s="52"/>
      <c r="X1542" s="52"/>
      <c r="Y1542" s="52"/>
      <c r="Z1542" s="52"/>
      <c r="AA1542" s="52"/>
      <c r="AB1542" s="52"/>
      <c r="AC1542" s="52"/>
      <c r="AD1542" s="52"/>
      <c r="AE1542" s="52"/>
    </row>
    <row r="1543" spans="2:31">
      <c r="B1543" s="52"/>
      <c r="C1543" s="52"/>
      <c r="D1543" s="52"/>
      <c r="E1543" s="63"/>
      <c r="F1543" s="52"/>
      <c r="G1543" s="52"/>
      <c r="H1543" s="52"/>
      <c r="I1543" s="52"/>
      <c r="J1543" s="52"/>
      <c r="K1543" s="52"/>
      <c r="L1543" s="52"/>
      <c r="M1543" s="52"/>
      <c r="N1543" s="52"/>
      <c r="O1543" s="52"/>
      <c r="P1543" s="52"/>
      <c r="Q1543" s="52"/>
      <c r="R1543" s="52"/>
      <c r="S1543" s="52"/>
      <c r="T1543" s="52"/>
      <c r="U1543" s="52"/>
      <c r="V1543" s="52"/>
      <c r="W1543" s="52"/>
      <c r="X1543" s="52"/>
      <c r="Y1543" s="52"/>
      <c r="Z1543" s="52"/>
      <c r="AA1543" s="52"/>
      <c r="AB1543" s="52"/>
      <c r="AC1543" s="52"/>
      <c r="AD1543" s="52"/>
      <c r="AE1543" s="52"/>
    </row>
    <row r="1544" spans="2:31">
      <c r="B1544" s="52"/>
      <c r="C1544" s="52"/>
      <c r="D1544" s="52"/>
      <c r="E1544" s="63"/>
      <c r="F1544" s="52"/>
      <c r="G1544" s="52"/>
      <c r="H1544" s="52"/>
      <c r="I1544" s="52"/>
      <c r="J1544" s="52"/>
      <c r="K1544" s="52"/>
      <c r="L1544" s="52"/>
      <c r="M1544" s="52"/>
      <c r="N1544" s="52"/>
      <c r="O1544" s="52"/>
      <c r="P1544" s="52"/>
      <c r="Q1544" s="52"/>
      <c r="R1544" s="52"/>
      <c r="S1544" s="52"/>
      <c r="T1544" s="52"/>
      <c r="U1544" s="52"/>
      <c r="V1544" s="52"/>
      <c r="W1544" s="52"/>
      <c r="X1544" s="52"/>
      <c r="Y1544" s="52"/>
      <c r="Z1544" s="52"/>
      <c r="AA1544" s="52"/>
      <c r="AB1544" s="52"/>
      <c r="AC1544" s="52"/>
      <c r="AD1544" s="52"/>
      <c r="AE1544" s="52"/>
    </row>
    <row r="1545" spans="2:31">
      <c r="B1545" s="52"/>
      <c r="C1545" s="52"/>
      <c r="D1545" s="52"/>
      <c r="E1545" s="63"/>
      <c r="F1545" s="52"/>
      <c r="G1545" s="52"/>
      <c r="H1545" s="52"/>
      <c r="I1545" s="52"/>
      <c r="J1545" s="52"/>
      <c r="K1545" s="52"/>
      <c r="L1545" s="52"/>
      <c r="M1545" s="52"/>
      <c r="N1545" s="52"/>
      <c r="O1545" s="52"/>
      <c r="P1545" s="52"/>
      <c r="Q1545" s="52"/>
      <c r="R1545" s="52"/>
      <c r="S1545" s="52"/>
      <c r="T1545" s="52"/>
      <c r="U1545" s="52"/>
      <c r="V1545" s="52"/>
      <c r="W1545" s="52"/>
      <c r="X1545" s="52"/>
      <c r="Y1545" s="52"/>
      <c r="Z1545" s="52"/>
      <c r="AA1545" s="52"/>
      <c r="AB1545" s="52"/>
      <c r="AC1545" s="52"/>
      <c r="AD1545" s="52"/>
      <c r="AE1545" s="52"/>
    </row>
    <row r="1546" spans="2:31">
      <c r="B1546" s="52"/>
      <c r="C1546" s="52"/>
      <c r="D1546" s="52"/>
      <c r="E1546" s="63"/>
      <c r="F1546" s="52"/>
      <c r="G1546" s="52"/>
      <c r="H1546" s="52"/>
      <c r="I1546" s="52"/>
      <c r="J1546" s="52"/>
      <c r="K1546" s="52"/>
      <c r="L1546" s="52"/>
      <c r="M1546" s="52"/>
      <c r="N1546" s="52"/>
      <c r="O1546" s="52"/>
      <c r="P1546" s="52"/>
      <c r="Q1546" s="52"/>
      <c r="R1546" s="52"/>
      <c r="S1546" s="52"/>
      <c r="T1546" s="52"/>
      <c r="U1546" s="52"/>
      <c r="V1546" s="52"/>
      <c r="W1546" s="52"/>
      <c r="X1546" s="52"/>
      <c r="Y1546" s="52"/>
      <c r="Z1546" s="52"/>
      <c r="AA1546" s="52"/>
      <c r="AB1546" s="52"/>
      <c r="AC1546" s="52"/>
      <c r="AD1546" s="52"/>
      <c r="AE1546" s="52"/>
    </row>
    <row r="1547" spans="2:31">
      <c r="B1547" s="52"/>
      <c r="C1547" s="52"/>
      <c r="D1547" s="52"/>
      <c r="E1547" s="63"/>
      <c r="F1547" s="52"/>
      <c r="G1547" s="52"/>
      <c r="H1547" s="52"/>
      <c r="I1547" s="52"/>
      <c r="J1547" s="52"/>
      <c r="K1547" s="52"/>
      <c r="L1547" s="52"/>
      <c r="M1547" s="52"/>
      <c r="N1547" s="52"/>
      <c r="O1547" s="52"/>
      <c r="P1547" s="52"/>
      <c r="Q1547" s="52"/>
      <c r="R1547" s="52"/>
      <c r="S1547" s="52"/>
      <c r="T1547" s="52"/>
      <c r="U1547" s="52"/>
      <c r="V1547" s="52"/>
      <c r="W1547" s="52"/>
      <c r="X1547" s="52"/>
      <c r="Y1547" s="52"/>
      <c r="Z1547" s="52"/>
      <c r="AA1547" s="52"/>
      <c r="AB1547" s="52"/>
      <c r="AC1547" s="52"/>
      <c r="AD1547" s="52"/>
      <c r="AE1547" s="52"/>
    </row>
    <row r="1548" spans="2:31">
      <c r="B1548" s="52"/>
      <c r="C1548" s="52"/>
      <c r="D1548" s="52"/>
      <c r="E1548" s="63"/>
      <c r="F1548" s="52"/>
      <c r="G1548" s="52"/>
      <c r="H1548" s="52"/>
      <c r="I1548" s="52"/>
      <c r="J1548" s="52"/>
      <c r="K1548" s="52"/>
      <c r="L1548" s="52"/>
      <c r="M1548" s="52"/>
      <c r="N1548" s="52"/>
      <c r="O1548" s="52"/>
      <c r="P1548" s="52"/>
      <c r="Q1548" s="52"/>
      <c r="R1548" s="52"/>
      <c r="S1548" s="52"/>
      <c r="T1548" s="52"/>
      <c r="U1548" s="52"/>
      <c r="V1548" s="52"/>
      <c r="W1548" s="52"/>
      <c r="X1548" s="52"/>
      <c r="Y1548" s="52"/>
      <c r="Z1548" s="52"/>
      <c r="AA1548" s="52"/>
      <c r="AB1548" s="52"/>
      <c r="AC1548" s="52"/>
      <c r="AD1548" s="52"/>
      <c r="AE1548" s="52"/>
    </row>
    <row r="1549" spans="2:31">
      <c r="B1549" s="52"/>
      <c r="C1549" s="52"/>
      <c r="D1549" s="52"/>
      <c r="E1549" s="63"/>
      <c r="F1549" s="52"/>
      <c r="G1549" s="52"/>
      <c r="H1549" s="52"/>
      <c r="I1549" s="52"/>
      <c r="J1549" s="52"/>
      <c r="K1549" s="52"/>
      <c r="L1549" s="52"/>
      <c r="M1549" s="52"/>
      <c r="N1549" s="52"/>
      <c r="O1549" s="52"/>
      <c r="P1549" s="52"/>
      <c r="Q1549" s="52"/>
      <c r="R1549" s="52"/>
      <c r="S1549" s="52"/>
      <c r="T1549" s="52"/>
      <c r="U1549" s="52"/>
      <c r="V1549" s="52"/>
      <c r="W1549" s="52"/>
      <c r="X1549" s="52"/>
      <c r="Y1549" s="52"/>
      <c r="Z1549" s="52"/>
      <c r="AA1549" s="52"/>
      <c r="AB1549" s="52"/>
      <c r="AC1549" s="52"/>
      <c r="AD1549" s="52"/>
      <c r="AE1549" s="52"/>
    </row>
    <row r="1550" spans="2:31">
      <c r="B1550" s="52"/>
      <c r="C1550" s="52"/>
      <c r="D1550" s="52"/>
      <c r="E1550" s="63"/>
      <c r="F1550" s="52"/>
      <c r="G1550" s="52"/>
      <c r="H1550" s="52"/>
      <c r="I1550" s="52"/>
      <c r="J1550" s="52"/>
      <c r="K1550" s="52"/>
      <c r="L1550" s="52"/>
      <c r="M1550" s="52"/>
      <c r="N1550" s="52"/>
      <c r="O1550" s="52"/>
      <c r="P1550" s="52"/>
      <c r="Q1550" s="52"/>
      <c r="R1550" s="52"/>
      <c r="S1550" s="52"/>
      <c r="T1550" s="52"/>
      <c r="U1550" s="52"/>
      <c r="V1550" s="52"/>
      <c r="W1550" s="52"/>
      <c r="X1550" s="52"/>
      <c r="Y1550" s="52"/>
      <c r="Z1550" s="52"/>
      <c r="AA1550" s="52"/>
      <c r="AB1550" s="52"/>
      <c r="AC1550" s="52"/>
      <c r="AD1550" s="52"/>
      <c r="AE1550" s="52"/>
    </row>
    <row r="1551" spans="2:31">
      <c r="B1551" s="52"/>
      <c r="C1551" s="52"/>
      <c r="D1551" s="52"/>
      <c r="E1551" s="63"/>
      <c r="F1551" s="52"/>
      <c r="G1551" s="52"/>
      <c r="H1551" s="52"/>
      <c r="I1551" s="52"/>
      <c r="J1551" s="52"/>
      <c r="K1551" s="52"/>
      <c r="L1551" s="52"/>
      <c r="M1551" s="52"/>
      <c r="N1551" s="52"/>
      <c r="O1551" s="52"/>
      <c r="P1551" s="52"/>
      <c r="Q1551" s="52"/>
      <c r="R1551" s="52"/>
      <c r="S1551" s="52"/>
      <c r="T1551" s="52"/>
      <c r="U1551" s="52"/>
      <c r="V1551" s="52"/>
      <c r="W1551" s="52"/>
      <c r="X1551" s="52"/>
      <c r="Y1551" s="52"/>
      <c r="Z1551" s="52"/>
      <c r="AA1551" s="52"/>
      <c r="AB1551" s="52"/>
      <c r="AC1551" s="52"/>
      <c r="AD1551" s="52"/>
      <c r="AE1551" s="52"/>
    </row>
    <row r="1552" spans="2:31">
      <c r="B1552" s="52"/>
      <c r="C1552" s="52"/>
      <c r="D1552" s="52"/>
      <c r="E1552" s="63"/>
      <c r="F1552" s="52"/>
      <c r="G1552" s="52"/>
      <c r="H1552" s="52"/>
      <c r="I1552" s="52"/>
      <c r="J1552" s="52"/>
      <c r="K1552" s="52"/>
      <c r="L1552" s="52"/>
      <c r="M1552" s="52"/>
      <c r="N1552" s="52"/>
      <c r="O1552" s="52"/>
      <c r="P1552" s="52"/>
      <c r="Q1552" s="52"/>
      <c r="R1552" s="52"/>
      <c r="S1552" s="52"/>
      <c r="T1552" s="52"/>
      <c r="U1552" s="52"/>
      <c r="V1552" s="52"/>
      <c r="W1552" s="52"/>
      <c r="X1552" s="52"/>
      <c r="Y1552" s="52"/>
      <c r="Z1552" s="52"/>
      <c r="AA1552" s="52"/>
      <c r="AB1552" s="52"/>
      <c r="AC1552" s="52"/>
      <c r="AD1552" s="52"/>
      <c r="AE1552" s="52"/>
    </row>
    <row r="1553" spans="2:31">
      <c r="B1553" s="52"/>
      <c r="C1553" s="52"/>
      <c r="D1553" s="52"/>
      <c r="E1553" s="63"/>
      <c r="F1553" s="52"/>
      <c r="G1553" s="52"/>
      <c r="H1553" s="52"/>
      <c r="I1553" s="52"/>
      <c r="J1553" s="52"/>
      <c r="K1553" s="52"/>
      <c r="L1553" s="52"/>
      <c r="M1553" s="52"/>
      <c r="N1553" s="52"/>
      <c r="O1553" s="52"/>
      <c r="P1553" s="52"/>
      <c r="Q1553" s="52"/>
      <c r="R1553" s="52"/>
      <c r="S1553" s="52"/>
      <c r="T1553" s="52"/>
      <c r="U1553" s="52"/>
      <c r="V1553" s="52"/>
      <c r="W1553" s="52"/>
      <c r="X1553" s="52"/>
      <c r="Y1553" s="52"/>
      <c r="Z1553" s="52"/>
      <c r="AA1553" s="52"/>
      <c r="AB1553" s="52"/>
      <c r="AC1553" s="52"/>
      <c r="AD1553" s="52"/>
      <c r="AE1553" s="52"/>
    </row>
    <row r="1554" spans="2:31">
      <c r="B1554" s="52"/>
      <c r="C1554" s="52"/>
      <c r="D1554" s="52"/>
      <c r="E1554" s="63"/>
      <c r="F1554" s="52"/>
      <c r="G1554" s="52"/>
      <c r="H1554" s="52"/>
      <c r="I1554" s="52"/>
      <c r="J1554" s="52"/>
      <c r="K1554" s="52"/>
      <c r="L1554" s="52"/>
      <c r="M1554" s="52"/>
      <c r="N1554" s="52"/>
      <c r="O1554" s="52"/>
      <c r="P1554" s="52"/>
      <c r="Q1554" s="52"/>
      <c r="R1554" s="52"/>
      <c r="S1554" s="52"/>
      <c r="T1554" s="52"/>
      <c r="U1554" s="52"/>
      <c r="V1554" s="52"/>
      <c r="W1554" s="52"/>
      <c r="X1554" s="52"/>
      <c r="Y1554" s="52"/>
      <c r="Z1554" s="52"/>
      <c r="AA1554" s="52"/>
      <c r="AB1554" s="52"/>
      <c r="AC1554" s="52"/>
      <c r="AD1554" s="52"/>
      <c r="AE1554" s="52"/>
    </row>
    <row r="1555" spans="2:31">
      <c r="B1555" s="52"/>
      <c r="C1555" s="52"/>
      <c r="D1555" s="52"/>
      <c r="E1555" s="63"/>
      <c r="F1555" s="52"/>
      <c r="G1555" s="52"/>
      <c r="H1555" s="52"/>
      <c r="I1555" s="52"/>
      <c r="J1555" s="52"/>
      <c r="K1555" s="52"/>
      <c r="L1555" s="52"/>
      <c r="M1555" s="52"/>
      <c r="N1555" s="52"/>
      <c r="O1555" s="52"/>
      <c r="P1555" s="52"/>
      <c r="Q1555" s="52"/>
      <c r="R1555" s="52"/>
      <c r="S1555" s="52"/>
      <c r="T1555" s="52"/>
      <c r="U1555" s="52"/>
      <c r="V1555" s="52"/>
      <c r="W1555" s="52"/>
      <c r="X1555" s="52"/>
      <c r="Y1555" s="52"/>
      <c r="Z1555" s="52"/>
      <c r="AA1555" s="52"/>
      <c r="AB1555" s="52"/>
      <c r="AC1555" s="52"/>
      <c r="AD1555" s="52"/>
      <c r="AE1555" s="52"/>
    </row>
    <row r="1556" spans="2:31">
      <c r="B1556" s="52"/>
      <c r="C1556" s="52"/>
      <c r="D1556" s="52"/>
      <c r="E1556" s="63"/>
      <c r="F1556" s="52"/>
      <c r="G1556" s="52"/>
      <c r="H1556" s="52"/>
      <c r="I1556" s="52"/>
      <c r="J1556" s="52"/>
      <c r="K1556" s="52"/>
      <c r="L1556" s="52"/>
      <c r="M1556" s="52"/>
      <c r="N1556" s="52"/>
      <c r="O1556" s="52"/>
      <c r="P1556" s="52"/>
      <c r="Q1556" s="52"/>
      <c r="R1556" s="52"/>
      <c r="S1556" s="52"/>
      <c r="T1556" s="52"/>
      <c r="U1556" s="52"/>
      <c r="V1556" s="52"/>
      <c r="W1556" s="52"/>
      <c r="X1556" s="52"/>
      <c r="Y1556" s="52"/>
      <c r="Z1556" s="52"/>
      <c r="AA1556" s="52"/>
      <c r="AB1556" s="52"/>
      <c r="AC1556" s="52"/>
      <c r="AD1556" s="52"/>
      <c r="AE1556" s="52"/>
    </row>
    <row r="1557" spans="2:31">
      <c r="B1557" s="52"/>
      <c r="C1557" s="52"/>
      <c r="D1557" s="52"/>
      <c r="E1557" s="63"/>
      <c r="F1557" s="52"/>
      <c r="G1557" s="52"/>
      <c r="H1557" s="52"/>
      <c r="I1557" s="52"/>
      <c r="J1557" s="52"/>
      <c r="K1557" s="52"/>
      <c r="L1557" s="52"/>
      <c r="M1557" s="52"/>
      <c r="N1557" s="52"/>
      <c r="O1557" s="52"/>
      <c r="P1557" s="52"/>
      <c r="Q1557" s="52"/>
      <c r="R1557" s="52"/>
      <c r="S1557" s="52"/>
      <c r="T1557" s="52"/>
      <c r="U1557" s="52"/>
      <c r="V1557" s="52"/>
      <c r="W1557" s="52"/>
      <c r="X1557" s="52"/>
      <c r="Y1557" s="52"/>
      <c r="Z1557" s="52"/>
      <c r="AA1557" s="52"/>
      <c r="AB1557" s="52"/>
      <c r="AC1557" s="52"/>
      <c r="AD1557" s="52"/>
      <c r="AE1557" s="52"/>
    </row>
    <row r="1558" spans="2:31">
      <c r="B1558" s="52"/>
      <c r="C1558" s="52"/>
      <c r="D1558" s="52"/>
      <c r="E1558" s="63"/>
      <c r="F1558" s="52"/>
      <c r="G1558" s="52"/>
      <c r="H1558" s="52"/>
      <c r="I1558" s="52"/>
      <c r="J1558" s="52"/>
      <c r="K1558" s="52"/>
      <c r="L1558" s="52"/>
      <c r="M1558" s="52"/>
      <c r="N1558" s="52"/>
      <c r="O1558" s="52"/>
      <c r="P1558" s="52"/>
      <c r="Q1558" s="52"/>
      <c r="R1558" s="52"/>
      <c r="S1558" s="52"/>
      <c r="T1558" s="52"/>
      <c r="U1558" s="52"/>
      <c r="V1558" s="52"/>
      <c r="W1558" s="52"/>
      <c r="X1558" s="52"/>
      <c r="Y1558" s="52"/>
      <c r="Z1558" s="52"/>
      <c r="AA1558" s="52"/>
      <c r="AB1558" s="52"/>
      <c r="AC1558" s="52"/>
      <c r="AD1558" s="52"/>
      <c r="AE1558" s="52"/>
    </row>
    <row r="1559" spans="2:31">
      <c r="B1559" s="52"/>
      <c r="C1559" s="52"/>
      <c r="D1559" s="52"/>
      <c r="E1559" s="63"/>
      <c r="F1559" s="52"/>
      <c r="G1559" s="52"/>
      <c r="H1559" s="52"/>
      <c r="I1559" s="52"/>
      <c r="J1559" s="52"/>
      <c r="K1559" s="52"/>
      <c r="L1559" s="52"/>
      <c r="M1559" s="52"/>
      <c r="N1559" s="52"/>
      <c r="O1559" s="52"/>
      <c r="P1559" s="52"/>
      <c r="Q1559" s="52"/>
      <c r="R1559" s="52"/>
      <c r="S1559" s="52"/>
      <c r="T1559" s="52"/>
      <c r="U1559" s="52"/>
      <c r="V1559" s="52"/>
      <c r="W1559" s="52"/>
      <c r="X1559" s="52"/>
      <c r="Y1559" s="52"/>
      <c r="Z1559" s="52"/>
      <c r="AA1559" s="52"/>
      <c r="AB1559" s="52"/>
      <c r="AC1559" s="52"/>
      <c r="AD1559" s="52"/>
      <c r="AE1559" s="52"/>
    </row>
    <row r="1560" spans="2:31">
      <c r="B1560" s="52"/>
      <c r="C1560" s="52"/>
      <c r="D1560" s="52"/>
      <c r="E1560" s="63"/>
      <c r="F1560" s="52"/>
      <c r="G1560" s="52"/>
      <c r="H1560" s="52"/>
      <c r="I1560" s="52"/>
      <c r="J1560" s="52"/>
      <c r="K1560" s="52"/>
      <c r="L1560" s="52"/>
      <c r="M1560" s="52"/>
      <c r="N1560" s="52"/>
      <c r="O1560" s="52"/>
      <c r="P1560" s="52"/>
      <c r="Q1560" s="52"/>
      <c r="R1560" s="52"/>
      <c r="S1560" s="52"/>
      <c r="T1560" s="52"/>
      <c r="U1560" s="52"/>
      <c r="V1560" s="52"/>
      <c r="W1560" s="52"/>
      <c r="X1560" s="52"/>
      <c r="Y1560" s="52"/>
      <c r="Z1560" s="52"/>
      <c r="AA1560" s="52"/>
      <c r="AB1560" s="52"/>
      <c r="AC1560" s="52"/>
      <c r="AD1560" s="52"/>
      <c r="AE1560" s="52"/>
    </row>
    <row r="1561" spans="2:31">
      <c r="B1561" s="52"/>
      <c r="C1561" s="52"/>
      <c r="D1561" s="52"/>
      <c r="E1561" s="63"/>
      <c r="F1561" s="52"/>
      <c r="G1561" s="52"/>
      <c r="H1561" s="52"/>
      <c r="I1561" s="52"/>
      <c r="J1561" s="52"/>
      <c r="K1561" s="52"/>
      <c r="L1561" s="52"/>
      <c r="M1561" s="52"/>
      <c r="N1561" s="52"/>
      <c r="O1561" s="52"/>
      <c r="P1561" s="52"/>
      <c r="Q1561" s="52"/>
      <c r="R1561" s="52"/>
      <c r="S1561" s="52"/>
      <c r="T1561" s="52"/>
      <c r="U1561" s="52"/>
      <c r="V1561" s="52"/>
      <c r="W1561" s="52"/>
      <c r="X1561" s="52"/>
      <c r="Y1561" s="52"/>
      <c r="Z1561" s="52"/>
      <c r="AA1561" s="52"/>
      <c r="AB1561" s="52"/>
      <c r="AC1561" s="52"/>
      <c r="AD1561" s="52"/>
      <c r="AE1561" s="52"/>
    </row>
    <row r="1562" spans="2:31">
      <c r="B1562" s="52"/>
      <c r="C1562" s="52"/>
      <c r="D1562" s="52"/>
      <c r="E1562" s="63"/>
      <c r="F1562" s="52"/>
      <c r="G1562" s="52"/>
      <c r="H1562" s="52"/>
      <c r="I1562" s="52"/>
      <c r="J1562" s="52"/>
      <c r="K1562" s="52"/>
      <c r="L1562" s="52"/>
      <c r="M1562" s="52"/>
      <c r="N1562" s="52"/>
      <c r="O1562" s="52"/>
      <c r="P1562" s="52"/>
      <c r="Q1562" s="52"/>
      <c r="R1562" s="52"/>
      <c r="S1562" s="52"/>
      <c r="T1562" s="52"/>
      <c r="U1562" s="52"/>
      <c r="V1562" s="52"/>
      <c r="W1562" s="52"/>
      <c r="X1562" s="52"/>
      <c r="Y1562" s="52"/>
      <c r="Z1562" s="52"/>
      <c r="AA1562" s="52"/>
      <c r="AB1562" s="52"/>
      <c r="AC1562" s="52"/>
      <c r="AD1562" s="52"/>
      <c r="AE1562" s="52"/>
    </row>
    <row r="1563" spans="2:31">
      <c r="B1563" s="52"/>
      <c r="C1563" s="52"/>
      <c r="D1563" s="52"/>
      <c r="E1563" s="63"/>
      <c r="F1563" s="52"/>
      <c r="G1563" s="52"/>
      <c r="H1563" s="52"/>
      <c r="I1563" s="52"/>
      <c r="J1563" s="52"/>
      <c r="K1563" s="52"/>
      <c r="L1563" s="52"/>
      <c r="M1563" s="52"/>
      <c r="N1563" s="52"/>
      <c r="O1563" s="52"/>
      <c r="P1563" s="52"/>
      <c r="Q1563" s="52"/>
      <c r="R1563" s="52"/>
      <c r="S1563" s="52"/>
      <c r="T1563" s="52"/>
      <c r="U1563" s="52"/>
      <c r="V1563" s="52"/>
      <c r="W1563" s="52"/>
      <c r="X1563" s="52"/>
      <c r="Y1563" s="52"/>
      <c r="Z1563" s="52"/>
      <c r="AA1563" s="52"/>
      <c r="AB1563" s="52"/>
      <c r="AC1563" s="52"/>
      <c r="AD1563" s="52"/>
      <c r="AE1563" s="52"/>
    </row>
    <row r="1564" spans="2:31">
      <c r="B1564" s="52"/>
      <c r="C1564" s="52"/>
      <c r="D1564" s="52"/>
      <c r="E1564" s="63"/>
      <c r="F1564" s="52"/>
      <c r="G1564" s="52"/>
      <c r="H1564" s="52"/>
      <c r="I1564" s="52"/>
      <c r="J1564" s="52"/>
      <c r="K1564" s="52"/>
      <c r="L1564" s="52"/>
      <c r="M1564" s="52"/>
      <c r="N1564" s="52"/>
      <c r="O1564" s="52"/>
      <c r="P1564" s="52"/>
      <c r="Q1564" s="52"/>
      <c r="R1564" s="52"/>
      <c r="S1564" s="52"/>
      <c r="T1564" s="52"/>
      <c r="U1564" s="52"/>
      <c r="V1564" s="52"/>
      <c r="W1564" s="52"/>
      <c r="X1564" s="52"/>
      <c r="Y1564" s="52"/>
      <c r="Z1564" s="52"/>
      <c r="AA1564" s="52"/>
      <c r="AB1564" s="52"/>
      <c r="AC1564" s="52"/>
      <c r="AD1564" s="52"/>
      <c r="AE1564" s="52"/>
    </row>
    <row r="1565" spans="2:31">
      <c r="B1565" s="52"/>
      <c r="C1565" s="52"/>
      <c r="D1565" s="52"/>
      <c r="E1565" s="63"/>
      <c r="F1565" s="52"/>
      <c r="G1565" s="52"/>
      <c r="H1565" s="52"/>
      <c r="I1565" s="52"/>
      <c r="J1565" s="52"/>
      <c r="K1565" s="52"/>
      <c r="L1565" s="52"/>
      <c r="M1565" s="52"/>
      <c r="N1565" s="52"/>
      <c r="O1565" s="52"/>
      <c r="P1565" s="52"/>
      <c r="Q1565" s="52"/>
      <c r="R1565" s="52"/>
      <c r="S1565" s="52"/>
      <c r="T1565" s="52"/>
      <c r="U1565" s="52"/>
      <c r="V1565" s="52"/>
      <c r="W1565" s="52"/>
      <c r="X1565" s="52"/>
      <c r="Y1565" s="52"/>
      <c r="Z1565" s="52"/>
      <c r="AA1565" s="52"/>
      <c r="AB1565" s="52"/>
      <c r="AC1565" s="52"/>
      <c r="AD1565" s="52"/>
      <c r="AE1565" s="52"/>
    </row>
    <row r="1566" spans="2:31">
      <c r="B1566" s="52"/>
      <c r="C1566" s="52"/>
      <c r="D1566" s="52"/>
      <c r="E1566" s="63"/>
      <c r="F1566" s="52"/>
      <c r="G1566" s="52"/>
      <c r="H1566" s="52"/>
      <c r="I1566" s="52"/>
      <c r="J1566" s="52"/>
      <c r="K1566" s="52"/>
      <c r="L1566" s="52"/>
      <c r="M1566" s="52"/>
      <c r="N1566" s="52"/>
      <c r="O1566" s="52"/>
      <c r="P1566" s="52"/>
      <c r="Q1566" s="52"/>
      <c r="R1566" s="52"/>
      <c r="S1566" s="52"/>
      <c r="T1566" s="52"/>
      <c r="U1566" s="52"/>
      <c r="V1566" s="52"/>
      <c r="W1566" s="52"/>
      <c r="X1566" s="52"/>
      <c r="Y1566" s="52"/>
      <c r="Z1566" s="52"/>
      <c r="AA1566" s="52"/>
      <c r="AB1566" s="52"/>
      <c r="AC1566" s="52"/>
      <c r="AD1566" s="52"/>
      <c r="AE1566" s="52"/>
    </row>
    <row r="1567" spans="2:31">
      <c r="B1567" s="52"/>
      <c r="C1567" s="52"/>
      <c r="D1567" s="52"/>
      <c r="E1567" s="63"/>
      <c r="F1567" s="52"/>
      <c r="G1567" s="52"/>
      <c r="H1567" s="52"/>
      <c r="I1567" s="52"/>
      <c r="J1567" s="52"/>
      <c r="K1567" s="52"/>
      <c r="L1567" s="52"/>
      <c r="M1567" s="52"/>
      <c r="N1567" s="52"/>
      <c r="O1567" s="52"/>
      <c r="P1567" s="52"/>
      <c r="Q1567" s="52"/>
      <c r="R1567" s="52"/>
      <c r="S1567" s="52"/>
      <c r="T1567" s="52"/>
      <c r="U1567" s="52"/>
      <c r="V1567" s="52"/>
      <c r="W1567" s="52"/>
      <c r="X1567" s="52"/>
      <c r="Y1567" s="52"/>
      <c r="Z1567" s="52"/>
      <c r="AA1567" s="52"/>
      <c r="AB1567" s="52"/>
      <c r="AC1567" s="52"/>
      <c r="AD1567" s="52"/>
      <c r="AE1567" s="52"/>
    </row>
    <row r="1568" spans="2:31">
      <c r="B1568" s="52"/>
      <c r="C1568" s="52"/>
      <c r="D1568" s="52"/>
      <c r="E1568" s="63"/>
      <c r="F1568" s="52"/>
      <c r="G1568" s="52"/>
      <c r="H1568" s="52"/>
      <c r="I1568" s="52"/>
      <c r="J1568" s="52"/>
      <c r="K1568" s="52"/>
      <c r="L1568" s="52"/>
      <c r="M1568" s="52"/>
      <c r="N1568" s="52"/>
      <c r="O1568" s="52"/>
      <c r="P1568" s="52"/>
      <c r="Q1568" s="52"/>
      <c r="R1568" s="52"/>
      <c r="S1568" s="52"/>
      <c r="T1568" s="52"/>
      <c r="U1568" s="52"/>
      <c r="V1568" s="52"/>
      <c r="W1568" s="52"/>
      <c r="X1568" s="52"/>
      <c r="Y1568" s="52"/>
      <c r="Z1568" s="52"/>
      <c r="AA1568" s="52"/>
      <c r="AB1568" s="52"/>
      <c r="AC1568" s="52"/>
      <c r="AD1568" s="52"/>
      <c r="AE1568" s="52"/>
    </row>
    <row r="1569" spans="2:31">
      <c r="B1569" s="52"/>
      <c r="C1569" s="52"/>
      <c r="D1569" s="52"/>
      <c r="E1569" s="63"/>
      <c r="F1569" s="52"/>
      <c r="G1569" s="52"/>
      <c r="H1569" s="52"/>
      <c r="I1569" s="52"/>
      <c r="J1569" s="52"/>
      <c r="K1569" s="52"/>
      <c r="L1569" s="52"/>
      <c r="M1569" s="52"/>
      <c r="N1569" s="52"/>
      <c r="O1569" s="52"/>
      <c r="P1569" s="52"/>
      <c r="Q1569" s="52"/>
      <c r="R1569" s="52"/>
      <c r="S1569" s="52"/>
      <c r="T1569" s="52"/>
      <c r="U1569" s="52"/>
      <c r="V1569" s="52"/>
      <c r="W1569" s="52"/>
      <c r="X1569" s="52"/>
      <c r="Y1569" s="52"/>
      <c r="Z1569" s="52"/>
      <c r="AA1569" s="52"/>
      <c r="AB1569" s="52"/>
      <c r="AC1569" s="52"/>
      <c r="AD1569" s="52"/>
      <c r="AE1569" s="52"/>
    </row>
    <row r="1570" spans="2:31">
      <c r="B1570" s="52"/>
      <c r="C1570" s="52"/>
      <c r="D1570" s="52"/>
      <c r="E1570" s="63"/>
      <c r="F1570" s="52"/>
      <c r="G1570" s="52"/>
      <c r="H1570" s="52"/>
      <c r="I1570" s="52"/>
      <c r="J1570" s="52"/>
      <c r="K1570" s="52"/>
      <c r="L1570" s="52"/>
      <c r="M1570" s="52"/>
      <c r="N1570" s="52"/>
      <c r="O1570" s="52"/>
      <c r="P1570" s="52"/>
      <c r="Q1570" s="52"/>
      <c r="R1570" s="52"/>
      <c r="S1570" s="52"/>
      <c r="T1570" s="52"/>
      <c r="U1570" s="52"/>
      <c r="V1570" s="52"/>
      <c r="W1570" s="52"/>
      <c r="X1570" s="52"/>
      <c r="Y1570" s="52"/>
      <c r="Z1570" s="52"/>
      <c r="AA1570" s="52"/>
      <c r="AB1570" s="52"/>
      <c r="AC1570" s="52"/>
      <c r="AD1570" s="52"/>
      <c r="AE1570" s="52"/>
    </row>
    <row r="1571" spans="2:31">
      <c r="B1571" s="52"/>
      <c r="C1571" s="52"/>
      <c r="D1571" s="52"/>
      <c r="E1571" s="63"/>
      <c r="F1571" s="52"/>
      <c r="G1571" s="52"/>
      <c r="H1571" s="52"/>
      <c r="I1571" s="52"/>
      <c r="J1571" s="52"/>
      <c r="K1571" s="52"/>
      <c r="L1571" s="52"/>
      <c r="M1571" s="52"/>
      <c r="N1571" s="52"/>
      <c r="O1571" s="52"/>
      <c r="P1571" s="52"/>
      <c r="Q1571" s="52"/>
      <c r="R1571" s="52"/>
      <c r="S1571" s="52"/>
      <c r="T1571" s="52"/>
      <c r="U1571" s="52"/>
      <c r="V1571" s="52"/>
      <c r="W1571" s="52"/>
      <c r="X1571" s="52"/>
      <c r="Y1571" s="52"/>
      <c r="Z1571" s="52"/>
      <c r="AA1571" s="52"/>
      <c r="AB1571" s="52"/>
      <c r="AC1571" s="52"/>
      <c r="AD1571" s="52"/>
      <c r="AE1571" s="52"/>
    </row>
    <row r="1572" spans="2:31">
      <c r="B1572" s="52"/>
      <c r="C1572" s="52"/>
      <c r="D1572" s="52"/>
      <c r="E1572" s="63"/>
      <c r="F1572" s="52"/>
      <c r="G1572" s="52"/>
      <c r="H1572" s="52"/>
      <c r="I1572" s="52"/>
      <c r="J1572" s="52"/>
      <c r="K1572" s="52"/>
      <c r="L1572" s="52"/>
      <c r="M1572" s="52"/>
      <c r="N1572" s="52"/>
      <c r="O1572" s="52"/>
      <c r="P1572" s="52"/>
      <c r="Q1572" s="52"/>
      <c r="R1572" s="52"/>
      <c r="S1572" s="52"/>
      <c r="T1572" s="52"/>
      <c r="U1572" s="52"/>
      <c r="V1572" s="52"/>
      <c r="W1572" s="52"/>
      <c r="X1572" s="52"/>
      <c r="Y1572" s="52"/>
      <c r="Z1572" s="52"/>
      <c r="AA1572" s="52"/>
      <c r="AB1572" s="52"/>
      <c r="AC1572" s="52"/>
      <c r="AD1572" s="52"/>
      <c r="AE1572" s="52"/>
    </row>
    <row r="1573" spans="2:31">
      <c r="B1573" s="52"/>
      <c r="C1573" s="52"/>
      <c r="D1573" s="52"/>
      <c r="E1573" s="63"/>
      <c r="F1573" s="52"/>
      <c r="G1573" s="52"/>
      <c r="H1573" s="52"/>
      <c r="I1573" s="52"/>
      <c r="J1573" s="52"/>
      <c r="K1573" s="52"/>
      <c r="L1573" s="52"/>
      <c r="M1573" s="52"/>
      <c r="N1573" s="52"/>
      <c r="O1573" s="52"/>
      <c r="P1573" s="52"/>
      <c r="Q1573" s="52"/>
      <c r="R1573" s="52"/>
      <c r="S1573" s="52"/>
      <c r="T1573" s="52"/>
      <c r="U1573" s="52"/>
      <c r="V1573" s="52"/>
      <c r="W1573" s="52"/>
      <c r="X1573" s="52"/>
      <c r="Y1573" s="52"/>
      <c r="Z1573" s="52"/>
      <c r="AA1573" s="52"/>
      <c r="AB1573" s="52"/>
      <c r="AC1573" s="52"/>
      <c r="AD1573" s="52"/>
      <c r="AE1573" s="52"/>
    </row>
    <row r="1574" spans="2:31">
      <c r="B1574" s="52"/>
      <c r="C1574" s="52"/>
      <c r="D1574" s="52"/>
      <c r="E1574" s="63"/>
      <c r="F1574" s="52"/>
      <c r="G1574" s="52"/>
      <c r="H1574" s="52"/>
      <c r="I1574" s="52"/>
      <c r="J1574" s="52"/>
      <c r="K1574" s="52"/>
      <c r="L1574" s="52"/>
      <c r="M1574" s="52"/>
      <c r="N1574" s="52"/>
      <c r="O1574" s="52"/>
      <c r="P1574" s="52"/>
      <c r="Q1574" s="52"/>
      <c r="R1574" s="52"/>
      <c r="S1574" s="52"/>
      <c r="T1574" s="52"/>
      <c r="U1574" s="52"/>
      <c r="V1574" s="52"/>
      <c r="W1574" s="52"/>
      <c r="X1574" s="52"/>
      <c r="Y1574" s="52"/>
      <c r="Z1574" s="52"/>
      <c r="AA1574" s="52"/>
      <c r="AB1574" s="52"/>
      <c r="AC1574" s="52"/>
      <c r="AD1574" s="52"/>
      <c r="AE1574" s="52"/>
    </row>
    <row r="1575" spans="2:31">
      <c r="B1575" s="52"/>
      <c r="C1575" s="52"/>
      <c r="D1575" s="52"/>
      <c r="E1575" s="63"/>
      <c r="F1575" s="52"/>
      <c r="G1575" s="52"/>
      <c r="H1575" s="52"/>
      <c r="I1575" s="52"/>
      <c r="J1575" s="52"/>
      <c r="K1575" s="52"/>
      <c r="L1575" s="52"/>
      <c r="M1575" s="52"/>
      <c r="N1575" s="52"/>
      <c r="O1575" s="52"/>
      <c r="P1575" s="52"/>
      <c r="Q1575" s="52"/>
      <c r="R1575" s="52"/>
      <c r="S1575" s="52"/>
      <c r="T1575" s="52"/>
      <c r="U1575" s="52"/>
      <c r="V1575" s="52"/>
      <c r="W1575" s="52"/>
      <c r="X1575" s="52"/>
      <c r="Y1575" s="52"/>
      <c r="Z1575" s="52"/>
      <c r="AA1575" s="52"/>
      <c r="AB1575" s="52"/>
      <c r="AC1575" s="52"/>
      <c r="AD1575" s="52"/>
      <c r="AE1575" s="52"/>
    </row>
    <row r="1576" spans="2:31">
      <c r="B1576" s="52"/>
      <c r="C1576" s="52"/>
      <c r="D1576" s="52"/>
      <c r="E1576" s="63"/>
      <c r="F1576" s="52"/>
      <c r="G1576" s="52"/>
      <c r="H1576" s="52"/>
      <c r="I1576" s="52"/>
      <c r="J1576" s="52"/>
      <c r="K1576" s="52"/>
      <c r="L1576" s="52"/>
      <c r="M1576" s="52"/>
      <c r="N1576" s="52"/>
      <c r="O1576" s="52"/>
      <c r="P1576" s="52"/>
      <c r="Q1576" s="52"/>
      <c r="R1576" s="52"/>
      <c r="S1576" s="52"/>
      <c r="T1576" s="52"/>
      <c r="U1576" s="52"/>
      <c r="V1576" s="52"/>
      <c r="W1576" s="52"/>
      <c r="X1576" s="52"/>
      <c r="Y1576" s="52"/>
      <c r="Z1576" s="52"/>
      <c r="AA1576" s="52"/>
      <c r="AB1576" s="52"/>
      <c r="AC1576" s="52"/>
      <c r="AD1576" s="52"/>
      <c r="AE1576" s="52"/>
    </row>
    <row r="1577" spans="2:31">
      <c r="B1577" s="52"/>
      <c r="C1577" s="52"/>
      <c r="D1577" s="52"/>
      <c r="E1577" s="63"/>
      <c r="F1577" s="52"/>
      <c r="G1577" s="52"/>
      <c r="H1577" s="52"/>
      <c r="I1577" s="52"/>
      <c r="J1577" s="52"/>
      <c r="K1577" s="52"/>
      <c r="L1577" s="52"/>
      <c r="M1577" s="52"/>
      <c r="N1577" s="52"/>
      <c r="O1577" s="52"/>
      <c r="P1577" s="52"/>
      <c r="Q1577" s="52"/>
      <c r="R1577" s="52"/>
      <c r="S1577" s="52"/>
      <c r="T1577" s="52"/>
      <c r="U1577" s="52"/>
      <c r="V1577" s="52"/>
      <c r="W1577" s="52"/>
      <c r="X1577" s="52"/>
      <c r="Y1577" s="52"/>
      <c r="Z1577" s="52"/>
      <c r="AA1577" s="52"/>
      <c r="AB1577" s="52"/>
      <c r="AC1577" s="52"/>
      <c r="AD1577" s="52"/>
      <c r="AE1577" s="52"/>
    </row>
    <row r="1578" spans="2:31">
      <c r="B1578" s="52"/>
      <c r="C1578" s="52"/>
      <c r="D1578" s="52"/>
      <c r="E1578" s="63"/>
      <c r="F1578" s="52"/>
      <c r="G1578" s="52"/>
      <c r="H1578" s="52"/>
      <c r="I1578" s="52"/>
      <c r="J1578" s="52"/>
      <c r="K1578" s="52"/>
      <c r="L1578" s="52"/>
      <c r="M1578" s="52"/>
      <c r="N1578" s="52"/>
      <c r="O1578" s="52"/>
      <c r="P1578" s="52"/>
      <c r="Q1578" s="52"/>
      <c r="R1578" s="52"/>
      <c r="S1578" s="52"/>
      <c r="T1578" s="52"/>
      <c r="U1578" s="52"/>
      <c r="V1578" s="52"/>
      <c r="W1578" s="52"/>
      <c r="X1578" s="52"/>
      <c r="Y1578" s="52"/>
      <c r="Z1578" s="52"/>
      <c r="AA1578" s="52"/>
      <c r="AB1578" s="52"/>
      <c r="AC1578" s="52"/>
      <c r="AD1578" s="52"/>
      <c r="AE1578" s="52"/>
    </row>
    <row r="1579" spans="2:31">
      <c r="B1579" s="52"/>
      <c r="C1579" s="52"/>
      <c r="D1579" s="52"/>
      <c r="E1579" s="63"/>
      <c r="F1579" s="52"/>
      <c r="G1579" s="52"/>
      <c r="H1579" s="52"/>
      <c r="I1579" s="52"/>
      <c r="J1579" s="52"/>
      <c r="K1579" s="52"/>
      <c r="L1579" s="52"/>
      <c r="M1579" s="52"/>
      <c r="N1579" s="52"/>
      <c r="O1579" s="52"/>
      <c r="P1579" s="52"/>
      <c r="Q1579" s="52"/>
      <c r="R1579" s="52"/>
      <c r="S1579" s="52"/>
      <c r="T1579" s="52"/>
      <c r="U1579" s="52"/>
      <c r="V1579" s="52"/>
      <c r="W1579" s="52"/>
      <c r="X1579" s="52"/>
      <c r="Y1579" s="52"/>
      <c r="Z1579" s="52"/>
      <c r="AA1579" s="52"/>
      <c r="AB1579" s="52"/>
      <c r="AC1579" s="52"/>
      <c r="AD1579" s="52"/>
      <c r="AE1579" s="52"/>
    </row>
    <row r="1580" spans="2:31">
      <c r="B1580" s="52"/>
      <c r="C1580" s="52"/>
      <c r="D1580" s="52"/>
      <c r="E1580" s="63"/>
      <c r="F1580" s="52"/>
      <c r="G1580" s="52"/>
      <c r="H1580" s="52"/>
      <c r="I1580" s="52"/>
      <c r="J1580" s="52"/>
      <c r="K1580" s="52"/>
      <c r="L1580" s="52"/>
      <c r="M1580" s="52"/>
      <c r="N1580" s="52"/>
      <c r="O1580" s="52"/>
      <c r="P1580" s="52"/>
      <c r="Q1580" s="52"/>
      <c r="R1580" s="52"/>
      <c r="S1580" s="52"/>
      <c r="T1580" s="52"/>
      <c r="U1580" s="52"/>
      <c r="V1580" s="52"/>
      <c r="W1580" s="52"/>
      <c r="X1580" s="52"/>
      <c r="Y1580" s="52"/>
      <c r="Z1580" s="52"/>
      <c r="AA1580" s="52"/>
      <c r="AB1580" s="52"/>
      <c r="AC1580" s="52"/>
      <c r="AD1580" s="52"/>
      <c r="AE1580" s="52"/>
    </row>
    <row r="1581" spans="2:31">
      <c r="B1581" s="52"/>
      <c r="C1581" s="52"/>
      <c r="D1581" s="52"/>
      <c r="E1581" s="63"/>
      <c r="F1581" s="52"/>
      <c r="G1581" s="52"/>
      <c r="H1581" s="52"/>
      <c r="I1581" s="52"/>
      <c r="J1581" s="52"/>
      <c r="K1581" s="52"/>
      <c r="L1581" s="52"/>
      <c r="M1581" s="52"/>
      <c r="N1581" s="52"/>
      <c r="O1581" s="52"/>
      <c r="P1581" s="52"/>
      <c r="Q1581" s="52"/>
      <c r="R1581" s="52"/>
      <c r="S1581" s="52"/>
      <c r="T1581" s="52"/>
      <c r="U1581" s="52"/>
      <c r="V1581" s="52"/>
      <c r="W1581" s="52"/>
      <c r="X1581" s="52"/>
      <c r="Y1581" s="52"/>
      <c r="Z1581" s="52"/>
      <c r="AA1581" s="52"/>
      <c r="AB1581" s="52"/>
      <c r="AC1581" s="52"/>
      <c r="AD1581" s="52"/>
      <c r="AE1581" s="52"/>
    </row>
    <row r="1582" spans="2:31">
      <c r="B1582" s="52"/>
      <c r="C1582" s="52"/>
      <c r="D1582" s="52"/>
      <c r="E1582" s="63"/>
      <c r="F1582" s="52"/>
      <c r="G1582" s="52"/>
      <c r="H1582" s="52"/>
      <c r="I1582" s="52"/>
      <c r="J1582" s="52"/>
      <c r="K1582" s="52"/>
      <c r="L1582" s="52"/>
      <c r="M1582" s="52"/>
      <c r="N1582" s="52"/>
      <c r="O1582" s="52"/>
      <c r="P1582" s="52"/>
      <c r="Q1582" s="52"/>
      <c r="R1582" s="52"/>
      <c r="S1582" s="52"/>
      <c r="T1582" s="52"/>
      <c r="U1582" s="52"/>
      <c r="V1582" s="52"/>
      <c r="W1582" s="52"/>
      <c r="X1582" s="52"/>
      <c r="Y1582" s="52"/>
      <c r="Z1582" s="52"/>
      <c r="AA1582" s="52"/>
      <c r="AB1582" s="52"/>
      <c r="AC1582" s="52"/>
      <c r="AD1582" s="52"/>
      <c r="AE1582" s="52"/>
    </row>
    <row r="1583" spans="2:31">
      <c r="B1583" s="52"/>
      <c r="C1583" s="52"/>
      <c r="D1583" s="52"/>
      <c r="E1583" s="63"/>
      <c r="F1583" s="52"/>
      <c r="G1583" s="52"/>
      <c r="H1583" s="52"/>
      <c r="I1583" s="52"/>
      <c r="J1583" s="52"/>
      <c r="K1583" s="52"/>
      <c r="L1583" s="52"/>
      <c r="M1583" s="52"/>
      <c r="N1583" s="52"/>
      <c r="O1583" s="52"/>
      <c r="P1583" s="52"/>
      <c r="Q1583" s="52"/>
      <c r="R1583" s="52"/>
      <c r="S1583" s="52"/>
      <c r="T1583" s="52"/>
      <c r="U1583" s="52"/>
      <c r="V1583" s="52"/>
      <c r="W1583" s="52"/>
      <c r="X1583" s="52"/>
      <c r="Y1583" s="52"/>
      <c r="Z1583" s="52"/>
      <c r="AA1583" s="52"/>
      <c r="AB1583" s="52"/>
      <c r="AC1583" s="52"/>
      <c r="AD1583" s="52"/>
      <c r="AE1583" s="52"/>
    </row>
    <row r="1584" spans="2:31">
      <c r="B1584" s="52"/>
      <c r="C1584" s="52"/>
      <c r="D1584" s="52"/>
      <c r="E1584" s="63"/>
      <c r="F1584" s="52"/>
      <c r="G1584" s="52"/>
      <c r="H1584" s="52"/>
      <c r="I1584" s="52"/>
      <c r="J1584" s="52"/>
      <c r="K1584" s="52"/>
      <c r="L1584" s="52"/>
      <c r="M1584" s="52"/>
      <c r="N1584" s="52"/>
      <c r="O1584" s="52"/>
      <c r="P1584" s="52"/>
      <c r="Q1584" s="52"/>
      <c r="R1584" s="52"/>
      <c r="S1584" s="52"/>
      <c r="T1584" s="52"/>
      <c r="U1584" s="52"/>
      <c r="V1584" s="52"/>
      <c r="W1584" s="52"/>
      <c r="X1584" s="52"/>
      <c r="Y1584" s="52"/>
      <c r="Z1584" s="52"/>
      <c r="AA1584" s="52"/>
      <c r="AB1584" s="52"/>
      <c r="AC1584" s="52"/>
      <c r="AD1584" s="52"/>
      <c r="AE1584" s="52"/>
    </row>
    <row r="1585" spans="2:31">
      <c r="B1585" s="52"/>
      <c r="C1585" s="52"/>
      <c r="D1585" s="52"/>
      <c r="E1585" s="63"/>
      <c r="F1585" s="52"/>
      <c r="G1585" s="52"/>
      <c r="H1585" s="52"/>
      <c r="I1585" s="52"/>
      <c r="J1585" s="52"/>
      <c r="K1585" s="52"/>
      <c r="L1585" s="52"/>
      <c r="M1585" s="52"/>
      <c r="N1585" s="52"/>
      <c r="O1585" s="52"/>
      <c r="P1585" s="52"/>
      <c r="Q1585" s="52"/>
      <c r="R1585" s="52"/>
      <c r="S1585" s="52"/>
      <c r="T1585" s="52"/>
      <c r="U1585" s="52"/>
      <c r="V1585" s="52"/>
      <c r="W1585" s="52"/>
      <c r="X1585" s="52"/>
      <c r="Y1585" s="52"/>
      <c r="Z1585" s="52"/>
      <c r="AA1585" s="52"/>
      <c r="AB1585" s="52"/>
      <c r="AC1585" s="52"/>
      <c r="AD1585" s="52"/>
      <c r="AE1585" s="52"/>
    </row>
    <row r="1586" spans="2:31">
      <c r="B1586" s="52"/>
      <c r="C1586" s="52"/>
      <c r="D1586" s="52"/>
      <c r="E1586" s="63"/>
      <c r="F1586" s="52"/>
      <c r="G1586" s="52"/>
      <c r="H1586" s="52"/>
      <c r="I1586" s="52"/>
      <c r="J1586" s="52"/>
      <c r="K1586" s="52"/>
      <c r="L1586" s="52"/>
      <c r="M1586" s="52"/>
      <c r="N1586" s="52"/>
      <c r="O1586" s="52"/>
      <c r="P1586" s="52"/>
      <c r="Q1586" s="52"/>
      <c r="R1586" s="52"/>
      <c r="S1586" s="52"/>
      <c r="T1586" s="52"/>
      <c r="U1586" s="52"/>
      <c r="V1586" s="52"/>
      <c r="W1586" s="52"/>
      <c r="X1586" s="52"/>
      <c r="Y1586" s="52"/>
      <c r="Z1586" s="52"/>
      <c r="AA1586" s="52"/>
      <c r="AB1586" s="52"/>
      <c r="AC1586" s="52"/>
      <c r="AD1586" s="52"/>
      <c r="AE1586" s="52"/>
    </row>
    <row r="1587" spans="2:31">
      <c r="B1587" s="52"/>
      <c r="C1587" s="52"/>
      <c r="D1587" s="52"/>
      <c r="E1587" s="63"/>
      <c r="F1587" s="52"/>
      <c r="G1587" s="52"/>
      <c r="H1587" s="52"/>
      <c r="I1587" s="52"/>
      <c r="J1587" s="52"/>
      <c r="K1587" s="52"/>
      <c r="L1587" s="52"/>
      <c r="M1587" s="52"/>
      <c r="N1587" s="52"/>
      <c r="O1587" s="52"/>
      <c r="P1587" s="52"/>
      <c r="Q1587" s="52"/>
      <c r="R1587" s="52"/>
      <c r="S1587" s="52"/>
      <c r="T1587" s="52"/>
      <c r="U1587" s="52"/>
      <c r="V1587" s="52"/>
      <c r="W1587" s="52"/>
      <c r="X1587" s="52"/>
      <c r="Y1587" s="52"/>
      <c r="Z1587" s="52"/>
      <c r="AA1587" s="52"/>
      <c r="AB1587" s="52"/>
      <c r="AC1587" s="52"/>
      <c r="AD1587" s="52"/>
      <c r="AE1587" s="52"/>
    </row>
    <row r="1588" spans="2:31">
      <c r="B1588" s="52"/>
      <c r="C1588" s="52"/>
      <c r="D1588" s="52"/>
      <c r="E1588" s="63"/>
      <c r="F1588" s="52"/>
      <c r="G1588" s="52"/>
      <c r="H1588" s="52"/>
      <c r="I1588" s="52"/>
      <c r="J1588" s="52"/>
      <c r="K1588" s="52"/>
      <c r="L1588" s="52"/>
      <c r="M1588" s="52"/>
      <c r="N1588" s="52"/>
      <c r="O1588" s="52"/>
      <c r="P1588" s="52"/>
      <c r="Q1588" s="52"/>
      <c r="R1588" s="52"/>
      <c r="S1588" s="52"/>
      <c r="T1588" s="52"/>
      <c r="U1588" s="52"/>
      <c r="V1588" s="52"/>
      <c r="W1588" s="52"/>
      <c r="X1588" s="52"/>
      <c r="Y1588" s="52"/>
      <c r="Z1588" s="52"/>
      <c r="AA1588" s="52"/>
      <c r="AB1588" s="52"/>
      <c r="AC1588" s="52"/>
      <c r="AD1588" s="52"/>
      <c r="AE1588" s="52"/>
    </row>
    <row r="1589" spans="2:31">
      <c r="B1589" s="52"/>
      <c r="C1589" s="52"/>
      <c r="D1589" s="52"/>
      <c r="E1589" s="63"/>
      <c r="F1589" s="52"/>
      <c r="G1589" s="52"/>
      <c r="H1589" s="52"/>
      <c r="I1589" s="52"/>
      <c r="J1589" s="52"/>
      <c r="K1589" s="52"/>
      <c r="L1589" s="52"/>
      <c r="M1589" s="52"/>
      <c r="N1589" s="52"/>
      <c r="O1589" s="52"/>
      <c r="P1589" s="52"/>
      <c r="Q1589" s="52"/>
      <c r="R1589" s="52"/>
      <c r="S1589" s="52"/>
      <c r="T1589" s="52"/>
      <c r="U1589" s="52"/>
      <c r="V1589" s="52"/>
      <c r="W1589" s="52"/>
      <c r="X1589" s="52"/>
      <c r="Y1589" s="52"/>
      <c r="Z1589" s="52"/>
      <c r="AA1589" s="52"/>
      <c r="AB1589" s="52"/>
      <c r="AC1589" s="52"/>
      <c r="AD1589" s="52"/>
      <c r="AE1589" s="52"/>
    </row>
    <row r="1590" spans="2:31">
      <c r="B1590" s="52"/>
      <c r="C1590" s="52"/>
      <c r="D1590" s="52"/>
      <c r="E1590" s="63"/>
      <c r="F1590" s="52"/>
      <c r="G1590" s="52"/>
      <c r="H1590" s="52"/>
      <c r="I1590" s="52"/>
      <c r="J1590" s="52"/>
      <c r="K1590" s="52"/>
      <c r="L1590" s="52"/>
      <c r="M1590" s="52"/>
      <c r="N1590" s="52"/>
      <c r="O1590" s="52"/>
      <c r="P1590" s="52"/>
      <c r="Q1590" s="52"/>
      <c r="R1590" s="52"/>
      <c r="S1590" s="52"/>
      <c r="T1590" s="52"/>
      <c r="U1590" s="52"/>
      <c r="V1590" s="52"/>
      <c r="W1590" s="52"/>
      <c r="X1590" s="52"/>
      <c r="Y1590" s="52"/>
      <c r="Z1590" s="52"/>
      <c r="AA1590" s="52"/>
      <c r="AB1590" s="52"/>
      <c r="AC1590" s="52"/>
      <c r="AD1590" s="52"/>
      <c r="AE1590" s="52"/>
    </row>
    <row r="1591" spans="2:31">
      <c r="B1591" s="52"/>
      <c r="C1591" s="52"/>
      <c r="D1591" s="52"/>
      <c r="E1591" s="63"/>
      <c r="F1591" s="52"/>
      <c r="G1591" s="52"/>
      <c r="H1591" s="52"/>
      <c r="I1591" s="52"/>
      <c r="J1591" s="52"/>
      <c r="K1591" s="52"/>
      <c r="L1591" s="52"/>
      <c r="M1591" s="52"/>
      <c r="N1591" s="52"/>
      <c r="O1591" s="52"/>
      <c r="P1591" s="52"/>
      <c r="Q1591" s="52"/>
      <c r="R1591" s="52"/>
      <c r="S1591" s="52"/>
      <c r="T1591" s="52"/>
      <c r="U1591" s="52"/>
      <c r="V1591" s="52"/>
      <c r="W1591" s="52"/>
      <c r="X1591" s="52"/>
      <c r="Y1591" s="52"/>
      <c r="Z1591" s="52"/>
      <c r="AA1591" s="52"/>
      <c r="AB1591" s="52"/>
      <c r="AC1591" s="52"/>
      <c r="AD1591" s="52"/>
      <c r="AE1591" s="52"/>
    </row>
    <row r="1592" spans="2:31">
      <c r="B1592" s="52"/>
      <c r="C1592" s="52"/>
      <c r="D1592" s="52"/>
      <c r="E1592" s="63"/>
      <c r="F1592" s="52"/>
      <c r="G1592" s="52"/>
      <c r="H1592" s="52"/>
      <c r="I1592" s="52"/>
      <c r="J1592" s="52"/>
      <c r="K1592" s="52"/>
      <c r="L1592" s="52"/>
      <c r="M1592" s="52"/>
      <c r="N1592" s="52"/>
      <c r="O1592" s="52"/>
      <c r="P1592" s="52"/>
      <c r="Q1592" s="52"/>
      <c r="R1592" s="52"/>
      <c r="S1592" s="52"/>
      <c r="T1592" s="52"/>
      <c r="U1592" s="52"/>
      <c r="V1592" s="52"/>
      <c r="W1592" s="52"/>
      <c r="X1592" s="52"/>
      <c r="Y1592" s="52"/>
      <c r="Z1592" s="52"/>
      <c r="AA1592" s="52"/>
      <c r="AB1592" s="52"/>
      <c r="AC1592" s="52"/>
      <c r="AD1592" s="52"/>
      <c r="AE1592" s="52"/>
    </row>
    <row r="1593" spans="2:31">
      <c r="B1593" s="52"/>
      <c r="C1593" s="52"/>
      <c r="D1593" s="52"/>
      <c r="E1593" s="63"/>
      <c r="F1593" s="52"/>
      <c r="G1593" s="52"/>
      <c r="H1593" s="52"/>
      <c r="I1593" s="52"/>
      <c r="J1593" s="52"/>
      <c r="K1593" s="52"/>
      <c r="L1593" s="52"/>
      <c r="M1593" s="52"/>
      <c r="N1593" s="52"/>
      <c r="O1593" s="52"/>
      <c r="P1593" s="52"/>
      <c r="Q1593" s="52"/>
      <c r="R1593" s="52"/>
      <c r="S1593" s="52"/>
      <c r="T1593" s="52"/>
      <c r="U1593" s="52"/>
      <c r="V1593" s="52"/>
      <c r="W1593" s="52"/>
      <c r="X1593" s="52"/>
      <c r="Y1593" s="52"/>
      <c r="Z1593" s="52"/>
      <c r="AA1593" s="52"/>
      <c r="AB1593" s="52"/>
      <c r="AC1593" s="52"/>
      <c r="AD1593" s="52"/>
      <c r="AE1593" s="52"/>
    </row>
    <row r="1594" spans="2:31">
      <c r="B1594" s="52"/>
      <c r="C1594" s="52"/>
      <c r="D1594" s="52"/>
      <c r="E1594" s="63"/>
      <c r="F1594" s="52"/>
      <c r="G1594" s="52"/>
      <c r="H1594" s="52"/>
      <c r="I1594" s="52"/>
      <c r="J1594" s="52"/>
      <c r="K1594" s="52"/>
      <c r="L1594" s="52"/>
      <c r="M1594" s="52"/>
      <c r="N1594" s="52"/>
      <c r="O1594" s="52"/>
      <c r="P1594" s="52"/>
      <c r="Q1594" s="52"/>
      <c r="R1594" s="52"/>
      <c r="S1594" s="52"/>
      <c r="T1594" s="52"/>
      <c r="U1594" s="52"/>
      <c r="V1594" s="52"/>
      <c r="W1594" s="52"/>
      <c r="X1594" s="52"/>
      <c r="Y1594" s="52"/>
      <c r="Z1594" s="52"/>
      <c r="AA1594" s="52"/>
      <c r="AB1594" s="52"/>
      <c r="AC1594" s="52"/>
      <c r="AD1594" s="52"/>
      <c r="AE1594" s="52"/>
    </row>
    <row r="1595" spans="2:31">
      <c r="B1595" s="52"/>
      <c r="C1595" s="52"/>
      <c r="D1595" s="52"/>
      <c r="E1595" s="63"/>
      <c r="F1595" s="52"/>
      <c r="G1595" s="52"/>
      <c r="H1595" s="52"/>
      <c r="I1595" s="52"/>
      <c r="J1595" s="52"/>
      <c r="K1595" s="52"/>
      <c r="L1595" s="52"/>
      <c r="M1595" s="52"/>
      <c r="N1595" s="52"/>
      <c r="O1595" s="52"/>
      <c r="P1595" s="52"/>
      <c r="Q1595" s="52"/>
      <c r="R1595" s="52"/>
      <c r="S1595" s="52"/>
      <c r="T1595" s="52"/>
      <c r="U1595" s="52"/>
      <c r="V1595" s="52"/>
      <c r="W1595" s="52"/>
      <c r="X1595" s="52"/>
      <c r="Y1595" s="52"/>
      <c r="Z1595" s="52"/>
      <c r="AA1595" s="52"/>
      <c r="AB1595" s="52"/>
      <c r="AC1595" s="52"/>
      <c r="AD1595" s="52"/>
      <c r="AE1595" s="52"/>
    </row>
    <row r="1596" spans="2:31">
      <c r="B1596" s="52"/>
      <c r="C1596" s="52"/>
      <c r="D1596" s="52"/>
      <c r="E1596" s="63"/>
      <c r="F1596" s="52"/>
      <c r="G1596" s="52"/>
      <c r="H1596" s="52"/>
      <c r="I1596" s="52"/>
      <c r="J1596" s="52"/>
      <c r="K1596" s="52"/>
      <c r="L1596" s="52"/>
      <c r="M1596" s="52"/>
      <c r="N1596" s="52"/>
      <c r="O1596" s="52"/>
      <c r="P1596" s="52"/>
      <c r="Q1596" s="52"/>
      <c r="R1596" s="52"/>
      <c r="S1596" s="52"/>
      <c r="T1596" s="52"/>
      <c r="U1596" s="52"/>
      <c r="V1596" s="52"/>
      <c r="W1596" s="52"/>
      <c r="X1596" s="52"/>
      <c r="Y1596" s="52"/>
      <c r="Z1596" s="52"/>
      <c r="AA1596" s="52"/>
      <c r="AB1596" s="52"/>
      <c r="AC1596" s="52"/>
      <c r="AD1596" s="52"/>
      <c r="AE1596" s="52"/>
    </row>
    <row r="1597" spans="2:31">
      <c r="B1597" s="52"/>
      <c r="C1597" s="52"/>
      <c r="D1597" s="52"/>
      <c r="E1597" s="63"/>
      <c r="F1597" s="52"/>
      <c r="G1597" s="52"/>
      <c r="H1597" s="52"/>
      <c r="I1597" s="52"/>
      <c r="J1597" s="52"/>
      <c r="K1597" s="52"/>
      <c r="L1597" s="52"/>
      <c r="M1597" s="52"/>
      <c r="N1597" s="52"/>
      <c r="O1597" s="52"/>
      <c r="P1597" s="52"/>
      <c r="Q1597" s="52"/>
      <c r="R1597" s="52"/>
      <c r="S1597" s="52"/>
      <c r="T1597" s="52"/>
      <c r="U1597" s="52"/>
      <c r="V1597" s="52"/>
      <c r="W1597" s="52"/>
      <c r="X1597" s="52"/>
      <c r="Y1597" s="52"/>
      <c r="Z1597" s="52"/>
      <c r="AA1597" s="52"/>
      <c r="AB1597" s="52"/>
      <c r="AC1597" s="52"/>
      <c r="AD1597" s="52"/>
      <c r="AE1597" s="52"/>
    </row>
    <row r="1598" spans="2:31">
      <c r="B1598" s="52"/>
      <c r="C1598" s="52"/>
      <c r="D1598" s="52"/>
      <c r="E1598" s="63"/>
      <c r="F1598" s="52"/>
      <c r="G1598" s="52"/>
      <c r="H1598" s="52"/>
      <c r="I1598" s="52"/>
      <c r="J1598" s="52"/>
      <c r="K1598" s="52"/>
      <c r="L1598" s="52"/>
      <c r="M1598" s="52"/>
      <c r="N1598" s="52"/>
      <c r="O1598" s="52"/>
      <c r="P1598" s="52"/>
      <c r="Q1598" s="52"/>
      <c r="R1598" s="52"/>
      <c r="S1598" s="52"/>
      <c r="T1598" s="52"/>
      <c r="U1598" s="52"/>
      <c r="V1598" s="52"/>
      <c r="W1598" s="52"/>
      <c r="X1598" s="52"/>
      <c r="Y1598" s="52"/>
      <c r="Z1598" s="52"/>
      <c r="AA1598" s="52"/>
      <c r="AB1598" s="52"/>
      <c r="AC1598" s="52"/>
      <c r="AD1598" s="52"/>
      <c r="AE1598" s="52"/>
    </row>
    <row r="1599" spans="2:31">
      <c r="B1599" s="52"/>
      <c r="C1599" s="52"/>
      <c r="D1599" s="52"/>
      <c r="E1599" s="63"/>
      <c r="F1599" s="52"/>
      <c r="G1599" s="52"/>
      <c r="H1599" s="52"/>
      <c r="I1599" s="52"/>
      <c r="J1599" s="52"/>
      <c r="K1599" s="52"/>
      <c r="L1599" s="52"/>
      <c r="M1599" s="52"/>
      <c r="N1599" s="52"/>
      <c r="O1599" s="52"/>
      <c r="P1599" s="52"/>
      <c r="Q1599" s="52"/>
      <c r="R1599" s="52"/>
      <c r="S1599" s="52"/>
      <c r="T1599" s="52"/>
      <c r="U1599" s="52"/>
      <c r="V1599" s="52"/>
      <c r="W1599" s="52"/>
      <c r="X1599" s="52"/>
      <c r="Y1599" s="52"/>
      <c r="Z1599" s="52"/>
      <c r="AA1599" s="52"/>
      <c r="AB1599" s="52"/>
      <c r="AC1599" s="52"/>
      <c r="AD1599" s="52"/>
      <c r="AE1599" s="52"/>
    </row>
    <row r="1600" spans="2:31">
      <c r="B1600" s="52"/>
      <c r="C1600" s="52"/>
      <c r="D1600" s="52"/>
      <c r="E1600" s="63"/>
      <c r="F1600" s="52"/>
      <c r="G1600" s="52"/>
      <c r="H1600" s="52"/>
      <c r="I1600" s="52"/>
      <c r="J1600" s="52"/>
      <c r="K1600" s="52"/>
      <c r="L1600" s="52"/>
      <c r="M1600" s="52"/>
      <c r="N1600" s="52"/>
      <c r="O1600" s="52"/>
      <c r="P1600" s="52"/>
      <c r="Q1600" s="52"/>
      <c r="R1600" s="52"/>
      <c r="S1600" s="52"/>
      <c r="T1600" s="52"/>
      <c r="U1600" s="52"/>
      <c r="V1600" s="52"/>
      <c r="W1600" s="52"/>
      <c r="X1600" s="52"/>
      <c r="Y1600" s="52"/>
      <c r="Z1600" s="52"/>
      <c r="AA1600" s="52"/>
      <c r="AB1600" s="52"/>
      <c r="AC1600" s="52"/>
      <c r="AD1600" s="52"/>
      <c r="AE1600" s="52"/>
    </row>
    <row r="1601" spans="2:31">
      <c r="B1601" s="52"/>
      <c r="C1601" s="52"/>
      <c r="D1601" s="52"/>
      <c r="E1601" s="63"/>
      <c r="F1601" s="52"/>
      <c r="G1601" s="52"/>
      <c r="H1601" s="52"/>
      <c r="I1601" s="52"/>
      <c r="J1601" s="52"/>
      <c r="K1601" s="52"/>
      <c r="L1601" s="52"/>
      <c r="M1601" s="52"/>
      <c r="N1601" s="52"/>
      <c r="O1601" s="52"/>
      <c r="P1601" s="52"/>
      <c r="Q1601" s="52"/>
      <c r="R1601" s="52"/>
      <c r="S1601" s="52"/>
      <c r="T1601" s="52"/>
      <c r="U1601" s="52"/>
      <c r="V1601" s="52"/>
      <c r="W1601" s="52"/>
      <c r="X1601" s="52"/>
      <c r="Y1601" s="52"/>
      <c r="Z1601" s="52"/>
      <c r="AA1601" s="52"/>
      <c r="AB1601" s="52"/>
      <c r="AC1601" s="52"/>
      <c r="AD1601" s="52"/>
      <c r="AE1601" s="52"/>
    </row>
    <row r="1602" spans="2:31">
      <c r="B1602" s="52"/>
      <c r="C1602" s="52"/>
      <c r="D1602" s="52"/>
      <c r="E1602" s="63"/>
      <c r="F1602" s="52"/>
      <c r="G1602" s="52"/>
      <c r="H1602" s="52"/>
      <c r="I1602" s="52"/>
      <c r="J1602" s="52"/>
      <c r="K1602" s="52"/>
      <c r="L1602" s="52"/>
      <c r="M1602" s="52"/>
      <c r="N1602" s="52"/>
      <c r="O1602" s="52"/>
      <c r="P1602" s="52"/>
      <c r="Q1602" s="52"/>
      <c r="R1602" s="52"/>
      <c r="S1602" s="52"/>
      <c r="T1602" s="52"/>
      <c r="U1602" s="52"/>
      <c r="V1602" s="52"/>
      <c r="W1602" s="52"/>
      <c r="X1602" s="52"/>
      <c r="Y1602" s="52"/>
      <c r="Z1602" s="52"/>
      <c r="AA1602" s="52"/>
      <c r="AB1602" s="52"/>
      <c r="AC1602" s="52"/>
      <c r="AD1602" s="52"/>
      <c r="AE1602" s="52"/>
    </row>
    <row r="1603" spans="2:31">
      <c r="B1603" s="52"/>
      <c r="C1603" s="52"/>
      <c r="D1603" s="52"/>
      <c r="E1603" s="63"/>
      <c r="F1603" s="52"/>
      <c r="G1603" s="52"/>
      <c r="H1603" s="52"/>
      <c r="I1603" s="52"/>
      <c r="J1603" s="52"/>
      <c r="K1603" s="52"/>
      <c r="L1603" s="52"/>
      <c r="M1603" s="52"/>
      <c r="N1603" s="52"/>
      <c r="O1603" s="52"/>
      <c r="P1603" s="52"/>
      <c r="Q1603" s="52"/>
      <c r="R1603" s="52"/>
      <c r="S1603" s="52"/>
      <c r="T1603" s="52"/>
      <c r="U1603" s="52"/>
      <c r="V1603" s="52"/>
      <c r="W1603" s="52"/>
      <c r="X1603" s="52"/>
      <c r="Y1603" s="52"/>
      <c r="Z1603" s="52"/>
      <c r="AA1603" s="52"/>
      <c r="AB1603" s="52"/>
      <c r="AC1603" s="52"/>
      <c r="AD1603" s="52"/>
      <c r="AE1603" s="52"/>
    </row>
    <row r="1604" spans="2:31">
      <c r="B1604" s="52"/>
      <c r="C1604" s="52"/>
      <c r="D1604" s="52"/>
      <c r="E1604" s="63"/>
      <c r="F1604" s="52"/>
      <c r="G1604" s="52"/>
      <c r="H1604" s="52"/>
      <c r="I1604" s="52"/>
      <c r="J1604" s="52"/>
      <c r="K1604" s="52"/>
      <c r="L1604" s="52"/>
      <c r="M1604" s="52"/>
      <c r="N1604" s="52"/>
      <c r="O1604" s="52"/>
      <c r="P1604" s="52"/>
      <c r="Q1604" s="52"/>
      <c r="R1604" s="52"/>
      <c r="S1604" s="52"/>
      <c r="T1604" s="52"/>
      <c r="U1604" s="52"/>
      <c r="V1604" s="52"/>
      <c r="W1604" s="52"/>
      <c r="X1604" s="52"/>
      <c r="Y1604" s="52"/>
      <c r="Z1604" s="52"/>
      <c r="AA1604" s="52"/>
      <c r="AB1604" s="52"/>
      <c r="AC1604" s="52"/>
      <c r="AD1604" s="52"/>
      <c r="AE1604" s="52"/>
    </row>
    <row r="1605" spans="2:31">
      <c r="B1605" s="52"/>
      <c r="C1605" s="52"/>
      <c r="D1605" s="52"/>
      <c r="E1605" s="63"/>
      <c r="F1605" s="52"/>
      <c r="G1605" s="52"/>
      <c r="H1605" s="52"/>
      <c r="I1605" s="52"/>
      <c r="J1605" s="52"/>
      <c r="K1605" s="52"/>
      <c r="L1605" s="52"/>
      <c r="M1605" s="52"/>
      <c r="N1605" s="52"/>
      <c r="O1605" s="52"/>
      <c r="P1605" s="52"/>
      <c r="Q1605" s="52"/>
      <c r="R1605" s="52"/>
      <c r="S1605" s="52"/>
      <c r="T1605" s="52"/>
      <c r="U1605" s="52"/>
      <c r="V1605" s="52"/>
      <c r="W1605" s="52"/>
      <c r="X1605" s="52"/>
      <c r="Y1605" s="52"/>
      <c r="Z1605" s="52"/>
      <c r="AA1605" s="52"/>
      <c r="AB1605" s="52"/>
      <c r="AC1605" s="52"/>
      <c r="AD1605" s="52"/>
      <c r="AE1605" s="52"/>
    </row>
    <row r="1606" spans="2:31">
      <c r="B1606" s="52"/>
      <c r="C1606" s="52"/>
      <c r="D1606" s="52"/>
      <c r="E1606" s="63"/>
      <c r="F1606" s="52"/>
      <c r="G1606" s="52"/>
      <c r="H1606" s="52"/>
      <c r="I1606" s="52"/>
      <c r="J1606" s="52"/>
      <c r="K1606" s="52"/>
      <c r="L1606" s="52"/>
      <c r="M1606" s="52"/>
      <c r="N1606" s="52"/>
      <c r="O1606" s="52"/>
      <c r="P1606" s="52"/>
      <c r="Q1606" s="52"/>
      <c r="R1606" s="52"/>
      <c r="S1606" s="52"/>
      <c r="T1606" s="52"/>
      <c r="U1606" s="52"/>
      <c r="V1606" s="52"/>
      <c r="W1606" s="52"/>
      <c r="X1606" s="52"/>
      <c r="Y1606" s="52"/>
      <c r="Z1606" s="52"/>
      <c r="AA1606" s="52"/>
      <c r="AB1606" s="52"/>
      <c r="AC1606" s="52"/>
      <c r="AD1606" s="52"/>
      <c r="AE1606" s="52"/>
    </row>
    <row r="1607" spans="2:31">
      <c r="B1607" s="52"/>
      <c r="C1607" s="52"/>
      <c r="D1607" s="52"/>
      <c r="E1607" s="63"/>
      <c r="F1607" s="52"/>
      <c r="G1607" s="52"/>
      <c r="H1607" s="52"/>
      <c r="I1607" s="52"/>
      <c r="J1607" s="52"/>
      <c r="K1607" s="52"/>
      <c r="L1607" s="52"/>
      <c r="M1607" s="52"/>
      <c r="N1607" s="52"/>
      <c r="O1607" s="52"/>
      <c r="P1607" s="52"/>
      <c r="Q1607" s="52"/>
      <c r="R1607" s="52"/>
      <c r="S1607" s="52"/>
      <c r="T1607" s="52"/>
      <c r="U1607" s="52"/>
      <c r="V1607" s="52"/>
      <c r="W1607" s="52"/>
      <c r="X1607" s="52"/>
      <c r="Y1607" s="52"/>
      <c r="Z1607" s="52"/>
      <c r="AA1607" s="52"/>
      <c r="AB1607" s="52"/>
      <c r="AC1607" s="52"/>
      <c r="AD1607" s="52"/>
      <c r="AE1607" s="52"/>
    </row>
    <row r="1608" spans="2:31">
      <c r="B1608" s="52"/>
      <c r="C1608" s="52"/>
      <c r="D1608" s="52"/>
      <c r="E1608" s="63"/>
      <c r="F1608" s="52"/>
      <c r="G1608" s="52"/>
      <c r="H1608" s="52"/>
      <c r="I1608" s="52"/>
      <c r="J1608" s="52"/>
      <c r="K1608" s="52"/>
      <c r="L1608" s="52"/>
      <c r="M1608" s="52"/>
      <c r="N1608" s="52"/>
      <c r="O1608" s="52"/>
      <c r="P1608" s="52"/>
      <c r="Q1608" s="52"/>
      <c r="R1608" s="52"/>
      <c r="S1608" s="52"/>
      <c r="T1608" s="52"/>
      <c r="U1608" s="52"/>
      <c r="V1608" s="52"/>
      <c r="W1608" s="52"/>
      <c r="X1608" s="52"/>
      <c r="Y1608" s="52"/>
      <c r="Z1608" s="52"/>
      <c r="AA1608" s="52"/>
      <c r="AB1608" s="52"/>
      <c r="AC1608" s="52"/>
      <c r="AD1608" s="52"/>
      <c r="AE1608" s="52"/>
    </row>
    <row r="1609" spans="2:31">
      <c r="B1609" s="52"/>
      <c r="C1609" s="52"/>
      <c r="D1609" s="52"/>
      <c r="E1609" s="63"/>
      <c r="F1609" s="52"/>
      <c r="G1609" s="52"/>
      <c r="H1609" s="52"/>
      <c r="I1609" s="52"/>
      <c r="J1609" s="52"/>
      <c r="K1609" s="52"/>
      <c r="L1609" s="52"/>
      <c r="M1609" s="52"/>
      <c r="N1609" s="52"/>
      <c r="O1609" s="52"/>
      <c r="P1609" s="52"/>
      <c r="Q1609" s="52"/>
      <c r="R1609" s="52"/>
      <c r="S1609" s="52"/>
      <c r="T1609" s="52"/>
      <c r="U1609" s="52"/>
      <c r="V1609" s="52"/>
      <c r="W1609" s="52"/>
      <c r="X1609" s="52"/>
      <c r="Y1609" s="52"/>
      <c r="Z1609" s="52"/>
      <c r="AA1609" s="52"/>
      <c r="AB1609" s="52"/>
      <c r="AC1609" s="52"/>
      <c r="AD1609" s="52"/>
      <c r="AE1609" s="52"/>
    </row>
    <row r="1610" spans="2:31">
      <c r="B1610" s="52"/>
      <c r="C1610" s="52"/>
      <c r="D1610" s="52"/>
      <c r="E1610" s="63"/>
      <c r="F1610" s="52"/>
      <c r="G1610" s="52"/>
      <c r="H1610" s="52"/>
      <c r="I1610" s="52"/>
      <c r="J1610" s="52"/>
      <c r="K1610" s="52"/>
      <c r="L1610" s="52"/>
      <c r="M1610" s="52"/>
      <c r="N1610" s="52"/>
      <c r="O1610" s="52"/>
      <c r="P1610" s="52"/>
      <c r="Q1610" s="52"/>
      <c r="R1610" s="52"/>
      <c r="S1610" s="52"/>
      <c r="T1610" s="52"/>
      <c r="U1610" s="52"/>
      <c r="V1610" s="52"/>
      <c r="W1610" s="52"/>
      <c r="X1610" s="52"/>
      <c r="Y1610" s="52"/>
      <c r="Z1610" s="52"/>
      <c r="AA1610" s="52"/>
      <c r="AB1610" s="52"/>
      <c r="AC1610" s="52"/>
      <c r="AD1610" s="52"/>
      <c r="AE1610" s="52"/>
    </row>
    <row r="1611" spans="2:31">
      <c r="B1611" s="52"/>
      <c r="C1611" s="52"/>
      <c r="D1611" s="52"/>
      <c r="E1611" s="63"/>
      <c r="F1611" s="52"/>
      <c r="G1611" s="52"/>
      <c r="H1611" s="52"/>
      <c r="I1611" s="52"/>
      <c r="J1611" s="52"/>
      <c r="K1611" s="52"/>
      <c r="L1611" s="52"/>
      <c r="M1611" s="52"/>
      <c r="N1611" s="52"/>
      <c r="O1611" s="52"/>
      <c r="P1611" s="52"/>
      <c r="Q1611" s="52"/>
      <c r="R1611" s="52"/>
      <c r="S1611" s="52"/>
      <c r="T1611" s="52"/>
      <c r="U1611" s="52"/>
      <c r="V1611" s="52"/>
      <c r="W1611" s="52"/>
      <c r="X1611" s="52"/>
      <c r="Y1611" s="52"/>
      <c r="Z1611" s="52"/>
      <c r="AA1611" s="52"/>
      <c r="AB1611" s="52"/>
      <c r="AC1611" s="52"/>
      <c r="AD1611" s="52"/>
      <c r="AE1611" s="52"/>
    </row>
    <row r="1612" spans="2:31">
      <c r="B1612" s="52"/>
      <c r="C1612" s="52"/>
      <c r="D1612" s="52"/>
      <c r="E1612" s="63"/>
      <c r="F1612" s="52"/>
      <c r="G1612" s="52"/>
      <c r="H1612" s="52"/>
      <c r="I1612" s="52"/>
      <c r="J1612" s="52"/>
      <c r="K1612" s="52"/>
      <c r="L1612" s="52"/>
      <c r="M1612" s="52"/>
      <c r="N1612" s="52"/>
      <c r="O1612" s="52"/>
      <c r="P1612" s="52"/>
      <c r="Q1612" s="52"/>
      <c r="R1612" s="52"/>
      <c r="S1612" s="52"/>
      <c r="T1612" s="52"/>
      <c r="U1612" s="52"/>
      <c r="V1612" s="52"/>
      <c r="W1612" s="52"/>
      <c r="X1612" s="52"/>
      <c r="Y1612" s="52"/>
      <c r="Z1612" s="52"/>
      <c r="AA1612" s="52"/>
      <c r="AB1612" s="52"/>
      <c r="AC1612" s="52"/>
      <c r="AD1612" s="52"/>
      <c r="AE1612" s="52"/>
    </row>
    <row r="1613" spans="2:31">
      <c r="B1613" s="52"/>
      <c r="C1613" s="52"/>
      <c r="D1613" s="52"/>
      <c r="E1613" s="63"/>
      <c r="F1613" s="52"/>
      <c r="G1613" s="52"/>
      <c r="H1613" s="52"/>
      <c r="I1613" s="52"/>
      <c r="J1613" s="52"/>
      <c r="K1613" s="52"/>
      <c r="L1613" s="52"/>
      <c r="M1613" s="52"/>
      <c r="N1613" s="52"/>
      <c r="O1613" s="52"/>
      <c r="P1613" s="52"/>
      <c r="Q1613" s="52"/>
      <c r="R1613" s="52"/>
      <c r="S1613" s="52"/>
      <c r="T1613" s="52"/>
      <c r="U1613" s="52"/>
      <c r="V1613" s="52"/>
      <c r="W1613" s="52"/>
      <c r="X1613" s="52"/>
      <c r="Y1613" s="52"/>
      <c r="Z1613" s="52"/>
      <c r="AA1613" s="52"/>
      <c r="AB1613" s="52"/>
      <c r="AC1613" s="52"/>
      <c r="AD1613" s="52"/>
      <c r="AE1613" s="52"/>
    </row>
    <row r="1614" spans="2:31">
      <c r="B1614" s="52"/>
      <c r="C1614" s="52"/>
      <c r="D1614" s="52"/>
      <c r="E1614" s="63"/>
      <c r="F1614" s="52"/>
      <c r="G1614" s="52"/>
      <c r="H1614" s="52"/>
      <c r="I1614" s="52"/>
      <c r="J1614" s="52"/>
      <c r="K1614" s="52"/>
      <c r="L1614" s="52"/>
      <c r="M1614" s="52"/>
      <c r="N1614" s="52"/>
      <c r="O1614" s="52"/>
      <c r="P1614" s="52"/>
      <c r="Q1614" s="52"/>
      <c r="R1614" s="52"/>
      <c r="S1614" s="52"/>
      <c r="T1614" s="52"/>
      <c r="U1614" s="52"/>
      <c r="V1614" s="52"/>
      <c r="W1614" s="52"/>
      <c r="X1614" s="52"/>
      <c r="Y1614" s="52"/>
      <c r="Z1614" s="52"/>
      <c r="AA1614" s="52"/>
      <c r="AB1614" s="52"/>
      <c r="AC1614" s="52"/>
      <c r="AD1614" s="52"/>
      <c r="AE1614" s="52"/>
    </row>
    <row r="1615" spans="2:31">
      <c r="B1615" s="52"/>
      <c r="C1615" s="52"/>
      <c r="D1615" s="52"/>
      <c r="E1615" s="63"/>
      <c r="F1615" s="52"/>
      <c r="G1615" s="52"/>
      <c r="H1615" s="52"/>
      <c r="I1615" s="52"/>
      <c r="J1615" s="52"/>
      <c r="K1615" s="52"/>
      <c r="L1615" s="52"/>
      <c r="M1615" s="52"/>
      <c r="N1615" s="52"/>
      <c r="O1615" s="52"/>
      <c r="P1615" s="52"/>
      <c r="Q1615" s="52"/>
      <c r="R1615" s="52"/>
      <c r="S1615" s="52"/>
      <c r="T1615" s="52"/>
      <c r="U1615" s="52"/>
      <c r="V1615" s="52"/>
      <c r="W1615" s="52"/>
      <c r="X1615" s="52"/>
      <c r="Y1615" s="52"/>
      <c r="Z1615" s="52"/>
      <c r="AA1615" s="52"/>
      <c r="AB1615" s="52"/>
      <c r="AC1615" s="52"/>
      <c r="AD1615" s="52"/>
      <c r="AE1615" s="52"/>
    </row>
    <row r="1616" spans="2:31">
      <c r="B1616" s="52"/>
      <c r="C1616" s="52"/>
      <c r="D1616" s="52"/>
      <c r="E1616" s="63"/>
      <c r="F1616" s="52"/>
      <c r="G1616" s="52"/>
      <c r="H1616" s="52"/>
      <c r="I1616" s="52"/>
      <c r="J1616" s="52"/>
      <c r="K1616" s="52"/>
      <c r="L1616" s="52"/>
      <c r="M1616" s="52"/>
      <c r="N1616" s="52"/>
      <c r="O1616" s="52"/>
      <c r="P1616" s="52"/>
      <c r="Q1616" s="52"/>
      <c r="R1616" s="52"/>
      <c r="S1616" s="52"/>
      <c r="T1616" s="52"/>
      <c r="U1616" s="52"/>
      <c r="V1616" s="52"/>
      <c r="W1616" s="52"/>
      <c r="X1616" s="52"/>
      <c r="Y1616" s="52"/>
      <c r="Z1616" s="52"/>
      <c r="AA1616" s="52"/>
      <c r="AB1616" s="52"/>
      <c r="AC1616" s="52"/>
      <c r="AD1616" s="52"/>
      <c r="AE1616" s="52"/>
    </row>
    <row r="1617" spans="2:31">
      <c r="B1617" s="52"/>
      <c r="C1617" s="52"/>
      <c r="D1617" s="52"/>
      <c r="E1617" s="63"/>
      <c r="F1617" s="52"/>
      <c r="G1617" s="52"/>
      <c r="H1617" s="52"/>
      <c r="I1617" s="52"/>
      <c r="J1617" s="52"/>
      <c r="K1617" s="52"/>
      <c r="L1617" s="52"/>
      <c r="M1617" s="52"/>
      <c r="N1617" s="52"/>
      <c r="O1617" s="52"/>
      <c r="P1617" s="52"/>
      <c r="Q1617" s="52"/>
      <c r="R1617" s="52"/>
      <c r="S1617" s="52"/>
      <c r="T1617" s="52"/>
      <c r="U1617" s="52"/>
      <c r="V1617" s="52"/>
      <c r="W1617" s="52"/>
      <c r="X1617" s="52"/>
      <c r="Y1617" s="52"/>
      <c r="Z1617" s="52"/>
      <c r="AA1617" s="52"/>
      <c r="AB1617" s="52"/>
      <c r="AC1617" s="52"/>
      <c r="AD1617" s="52"/>
      <c r="AE1617" s="52"/>
    </row>
    <row r="1618" spans="2:31">
      <c r="B1618" s="52"/>
      <c r="C1618" s="52"/>
      <c r="D1618" s="52"/>
      <c r="E1618" s="63"/>
      <c r="F1618" s="52"/>
      <c r="G1618" s="52"/>
      <c r="H1618" s="52"/>
      <c r="I1618" s="52"/>
      <c r="J1618" s="52"/>
      <c r="K1618" s="52"/>
      <c r="L1618" s="52"/>
      <c r="M1618" s="52"/>
      <c r="N1618" s="52"/>
      <c r="O1618" s="52"/>
      <c r="P1618" s="52"/>
      <c r="Q1618" s="52"/>
      <c r="R1618" s="52"/>
      <c r="S1618" s="52"/>
      <c r="T1618" s="52"/>
      <c r="U1618" s="52"/>
      <c r="V1618" s="52"/>
      <c r="W1618" s="52"/>
      <c r="X1618" s="52"/>
      <c r="Y1618" s="52"/>
      <c r="Z1618" s="52"/>
      <c r="AA1618" s="52"/>
      <c r="AB1618" s="52"/>
      <c r="AC1618" s="52"/>
      <c r="AD1618" s="52"/>
      <c r="AE1618" s="52"/>
    </row>
    <row r="1619" spans="2:31">
      <c r="B1619" s="52"/>
      <c r="C1619" s="52"/>
      <c r="D1619" s="52"/>
      <c r="E1619" s="63"/>
      <c r="F1619" s="52"/>
      <c r="G1619" s="52"/>
      <c r="H1619" s="52"/>
      <c r="I1619" s="52"/>
      <c r="J1619" s="52"/>
      <c r="K1619" s="52"/>
      <c r="L1619" s="52"/>
      <c r="M1619" s="52"/>
      <c r="N1619" s="52"/>
      <c r="O1619" s="52"/>
      <c r="P1619" s="52"/>
      <c r="Q1619" s="52"/>
      <c r="R1619" s="52"/>
      <c r="S1619" s="52"/>
      <c r="T1619" s="52"/>
      <c r="U1619" s="52"/>
      <c r="V1619" s="52"/>
      <c r="W1619" s="52"/>
      <c r="X1619" s="52"/>
      <c r="Y1619" s="52"/>
      <c r="Z1619" s="52"/>
      <c r="AA1619" s="52"/>
      <c r="AB1619" s="52"/>
      <c r="AC1619" s="52"/>
      <c r="AD1619" s="52"/>
      <c r="AE1619" s="52"/>
    </row>
    <row r="1620" spans="2:31">
      <c r="B1620" s="52"/>
      <c r="C1620" s="52"/>
      <c r="D1620" s="52"/>
      <c r="E1620" s="63"/>
      <c r="F1620" s="52"/>
      <c r="G1620" s="52"/>
      <c r="H1620" s="52"/>
      <c r="I1620" s="52"/>
      <c r="J1620" s="52"/>
      <c r="K1620" s="52"/>
      <c r="L1620" s="52"/>
      <c r="M1620" s="52"/>
      <c r="N1620" s="52"/>
      <c r="O1620" s="52"/>
      <c r="P1620" s="52"/>
      <c r="Q1620" s="52"/>
      <c r="R1620" s="52"/>
      <c r="S1620" s="52"/>
      <c r="T1620" s="52"/>
      <c r="U1620" s="52"/>
      <c r="V1620" s="52"/>
      <c r="W1620" s="52"/>
      <c r="X1620" s="52"/>
      <c r="Y1620" s="52"/>
      <c r="Z1620" s="52"/>
      <c r="AA1620" s="52"/>
      <c r="AB1620" s="52"/>
      <c r="AC1620" s="52"/>
      <c r="AD1620" s="52"/>
      <c r="AE1620" s="52"/>
    </row>
    <row r="1621" spans="2:31">
      <c r="B1621" s="52"/>
      <c r="C1621" s="52"/>
      <c r="D1621" s="52"/>
      <c r="E1621" s="63"/>
      <c r="F1621" s="52"/>
      <c r="G1621" s="52"/>
      <c r="H1621" s="52"/>
      <c r="I1621" s="52"/>
      <c r="J1621" s="52"/>
      <c r="K1621" s="52"/>
      <c r="L1621" s="52"/>
      <c r="M1621" s="52"/>
      <c r="N1621" s="52"/>
      <c r="O1621" s="52"/>
      <c r="P1621" s="52"/>
      <c r="Q1621" s="52"/>
      <c r="R1621" s="52"/>
      <c r="S1621" s="52"/>
      <c r="T1621" s="52"/>
      <c r="U1621" s="52"/>
      <c r="V1621" s="52"/>
      <c r="W1621" s="52"/>
      <c r="X1621" s="52"/>
      <c r="Y1621" s="52"/>
      <c r="Z1621" s="52"/>
      <c r="AA1621" s="52"/>
      <c r="AB1621" s="52"/>
      <c r="AC1621" s="52"/>
      <c r="AD1621" s="52"/>
      <c r="AE1621" s="52"/>
    </row>
    <row r="1622" spans="2:31">
      <c r="B1622" s="52"/>
      <c r="C1622" s="52"/>
      <c r="D1622" s="52"/>
      <c r="E1622" s="63"/>
      <c r="F1622" s="52"/>
      <c r="G1622" s="52"/>
      <c r="H1622" s="52"/>
      <c r="I1622" s="52"/>
      <c r="J1622" s="52"/>
      <c r="K1622" s="52"/>
      <c r="L1622" s="52"/>
      <c r="M1622" s="52"/>
      <c r="N1622" s="52"/>
      <c r="O1622" s="52"/>
      <c r="P1622" s="52"/>
      <c r="Q1622" s="52"/>
      <c r="R1622" s="52"/>
      <c r="S1622" s="52"/>
      <c r="T1622" s="52"/>
      <c r="U1622" s="52"/>
      <c r="V1622" s="52"/>
      <c r="W1622" s="52"/>
      <c r="X1622" s="52"/>
      <c r="Y1622" s="52"/>
      <c r="Z1622" s="52"/>
      <c r="AA1622" s="52"/>
      <c r="AB1622" s="52"/>
      <c r="AC1622" s="52"/>
      <c r="AD1622" s="52"/>
      <c r="AE1622" s="52"/>
    </row>
    <row r="1623" spans="2:31">
      <c r="B1623" s="52"/>
      <c r="C1623" s="52"/>
      <c r="D1623" s="52"/>
      <c r="E1623" s="63"/>
      <c r="F1623" s="52"/>
      <c r="G1623" s="52"/>
      <c r="H1623" s="52"/>
      <c r="I1623" s="52"/>
      <c r="J1623" s="52"/>
      <c r="K1623" s="52"/>
      <c r="L1623" s="52"/>
      <c r="M1623" s="52"/>
      <c r="N1623" s="52"/>
      <c r="O1623" s="52"/>
      <c r="P1623" s="52"/>
      <c r="Q1623" s="52"/>
      <c r="R1623" s="52"/>
      <c r="S1623" s="52"/>
      <c r="T1623" s="52"/>
      <c r="U1623" s="52"/>
      <c r="V1623" s="52"/>
      <c r="W1623" s="52"/>
      <c r="X1623" s="52"/>
      <c r="Y1623" s="52"/>
      <c r="Z1623" s="52"/>
      <c r="AA1623" s="52"/>
      <c r="AB1623" s="52"/>
      <c r="AC1623" s="52"/>
      <c r="AD1623" s="52"/>
      <c r="AE1623" s="52"/>
    </row>
    <row r="1624" spans="2:31">
      <c r="B1624" s="52"/>
      <c r="C1624" s="52"/>
      <c r="D1624" s="52"/>
      <c r="E1624" s="63"/>
      <c r="F1624" s="52"/>
      <c r="G1624" s="52"/>
      <c r="H1624" s="52"/>
      <c r="I1624" s="52"/>
      <c r="J1624" s="52"/>
      <c r="K1624" s="52"/>
      <c r="L1624" s="52"/>
      <c r="M1624" s="52"/>
      <c r="N1624" s="52"/>
      <c r="O1624" s="52"/>
      <c r="P1624" s="52"/>
      <c r="Q1624" s="52"/>
      <c r="R1624" s="52"/>
      <c r="S1624" s="52"/>
      <c r="T1624" s="52"/>
      <c r="U1624" s="52"/>
      <c r="V1624" s="52"/>
      <c r="W1624" s="52"/>
      <c r="X1624" s="52"/>
      <c r="Y1624" s="52"/>
      <c r="Z1624" s="52"/>
      <c r="AA1624" s="52"/>
      <c r="AB1624" s="52"/>
      <c r="AC1624" s="52"/>
      <c r="AD1624" s="52"/>
      <c r="AE1624" s="52"/>
    </row>
    <row r="1625" spans="2:31">
      <c r="B1625" s="52"/>
      <c r="C1625" s="52"/>
      <c r="D1625" s="52"/>
      <c r="E1625" s="63"/>
      <c r="F1625" s="52"/>
      <c r="G1625" s="52"/>
      <c r="H1625" s="52"/>
      <c r="I1625" s="52"/>
      <c r="J1625" s="52"/>
      <c r="K1625" s="52"/>
      <c r="L1625" s="52"/>
      <c r="M1625" s="52"/>
      <c r="N1625" s="52"/>
      <c r="O1625" s="52"/>
      <c r="P1625" s="52"/>
      <c r="Q1625" s="52"/>
      <c r="R1625" s="52"/>
      <c r="S1625" s="52"/>
      <c r="T1625" s="52"/>
      <c r="U1625" s="52"/>
      <c r="V1625" s="52"/>
      <c r="W1625" s="52"/>
      <c r="X1625" s="52"/>
      <c r="Y1625" s="52"/>
      <c r="Z1625" s="52"/>
      <c r="AA1625" s="52"/>
      <c r="AB1625" s="52"/>
      <c r="AC1625" s="52"/>
      <c r="AD1625" s="52"/>
      <c r="AE1625" s="52"/>
    </row>
    <row r="1626" spans="2:31">
      <c r="B1626" s="52"/>
      <c r="C1626" s="52"/>
      <c r="D1626" s="52"/>
      <c r="E1626" s="63"/>
      <c r="F1626" s="52"/>
      <c r="G1626" s="52"/>
      <c r="H1626" s="52"/>
      <c r="I1626" s="52"/>
      <c r="J1626" s="52"/>
      <c r="K1626" s="52"/>
      <c r="L1626" s="52"/>
      <c r="M1626" s="52"/>
      <c r="N1626" s="52"/>
      <c r="O1626" s="52"/>
      <c r="P1626" s="52"/>
      <c r="Q1626" s="52"/>
      <c r="R1626" s="52"/>
      <c r="S1626" s="52"/>
      <c r="T1626" s="52"/>
      <c r="U1626" s="52"/>
      <c r="V1626" s="52"/>
      <c r="W1626" s="52"/>
      <c r="X1626" s="52"/>
      <c r="Y1626" s="52"/>
      <c r="Z1626" s="52"/>
      <c r="AA1626" s="52"/>
      <c r="AB1626" s="52"/>
      <c r="AC1626" s="52"/>
      <c r="AD1626" s="52"/>
      <c r="AE1626" s="52"/>
    </row>
    <row r="1627" spans="2:31">
      <c r="B1627" s="52"/>
      <c r="C1627" s="52"/>
      <c r="D1627" s="52"/>
      <c r="E1627" s="63"/>
      <c r="F1627" s="52"/>
      <c r="G1627" s="52"/>
      <c r="H1627" s="52"/>
      <c r="I1627" s="52"/>
      <c r="J1627" s="52"/>
      <c r="K1627" s="52"/>
      <c r="L1627" s="52"/>
      <c r="M1627" s="52"/>
      <c r="N1627" s="52"/>
      <c r="O1627" s="52"/>
      <c r="P1627" s="52"/>
      <c r="Q1627" s="52"/>
      <c r="R1627" s="52"/>
      <c r="S1627" s="52"/>
      <c r="T1627" s="52"/>
      <c r="U1627" s="52"/>
      <c r="V1627" s="52"/>
      <c r="W1627" s="52"/>
      <c r="X1627" s="52"/>
      <c r="Y1627" s="52"/>
      <c r="Z1627" s="52"/>
      <c r="AA1627" s="52"/>
      <c r="AB1627" s="52"/>
      <c r="AC1627" s="52"/>
      <c r="AD1627" s="52"/>
      <c r="AE1627" s="52"/>
    </row>
    <row r="1628" spans="2:31">
      <c r="B1628" s="52"/>
      <c r="C1628" s="52"/>
      <c r="D1628" s="52"/>
      <c r="E1628" s="63"/>
      <c r="F1628" s="52"/>
      <c r="G1628" s="52"/>
      <c r="H1628" s="52"/>
      <c r="I1628" s="52"/>
      <c r="J1628" s="52"/>
      <c r="K1628" s="52"/>
      <c r="L1628" s="52"/>
      <c r="M1628" s="52"/>
      <c r="N1628" s="52"/>
      <c r="O1628" s="52"/>
      <c r="P1628" s="52"/>
      <c r="Q1628" s="52"/>
      <c r="R1628" s="52"/>
      <c r="S1628" s="52"/>
      <c r="T1628" s="52"/>
      <c r="U1628" s="52"/>
      <c r="V1628" s="52"/>
      <c r="W1628" s="52"/>
      <c r="X1628" s="52"/>
      <c r="Y1628" s="52"/>
      <c r="Z1628" s="52"/>
      <c r="AA1628" s="52"/>
      <c r="AB1628" s="52"/>
      <c r="AC1628" s="52"/>
      <c r="AD1628" s="52"/>
      <c r="AE1628" s="52"/>
    </row>
    <row r="1629" spans="2:31">
      <c r="B1629" s="52"/>
      <c r="C1629" s="52"/>
      <c r="D1629" s="52"/>
      <c r="E1629" s="63"/>
      <c r="F1629" s="52"/>
      <c r="G1629" s="52"/>
      <c r="H1629" s="52"/>
      <c r="I1629" s="52"/>
      <c r="J1629" s="52"/>
      <c r="K1629" s="52"/>
      <c r="L1629" s="52"/>
      <c r="M1629" s="52"/>
      <c r="N1629" s="52"/>
      <c r="O1629" s="52"/>
      <c r="P1629" s="52"/>
      <c r="Q1629" s="52"/>
      <c r="R1629" s="52"/>
      <c r="S1629" s="52"/>
      <c r="T1629" s="52"/>
      <c r="U1629" s="52"/>
      <c r="V1629" s="52"/>
      <c r="W1629" s="52"/>
      <c r="X1629" s="52"/>
      <c r="Y1629" s="52"/>
      <c r="Z1629" s="52"/>
      <c r="AA1629" s="52"/>
      <c r="AB1629" s="52"/>
      <c r="AC1629" s="52"/>
      <c r="AD1629" s="52"/>
      <c r="AE1629" s="52"/>
    </row>
    <row r="1630" spans="2:31">
      <c r="B1630" s="52"/>
      <c r="C1630" s="52"/>
      <c r="D1630" s="52"/>
      <c r="E1630" s="63"/>
      <c r="F1630" s="52"/>
      <c r="G1630" s="52"/>
      <c r="H1630" s="52"/>
      <c r="I1630" s="52"/>
      <c r="J1630" s="52"/>
      <c r="K1630" s="52"/>
      <c r="L1630" s="52"/>
      <c r="M1630" s="52"/>
      <c r="N1630" s="52"/>
      <c r="O1630" s="52"/>
      <c r="P1630" s="52"/>
      <c r="Q1630" s="52"/>
      <c r="R1630" s="52"/>
      <c r="S1630" s="52"/>
      <c r="T1630" s="52"/>
      <c r="U1630" s="52"/>
      <c r="V1630" s="52"/>
      <c r="W1630" s="52"/>
      <c r="X1630" s="52"/>
      <c r="Y1630" s="52"/>
      <c r="Z1630" s="52"/>
      <c r="AA1630" s="52"/>
      <c r="AB1630" s="52"/>
      <c r="AC1630" s="52"/>
      <c r="AD1630" s="52"/>
      <c r="AE1630" s="52"/>
    </row>
    <row r="1631" spans="2:31">
      <c r="B1631" s="52"/>
      <c r="C1631" s="52"/>
      <c r="D1631" s="52"/>
      <c r="E1631" s="63"/>
      <c r="F1631" s="52"/>
      <c r="G1631" s="52"/>
      <c r="H1631" s="52"/>
      <c r="I1631" s="52"/>
      <c r="J1631" s="52"/>
      <c r="K1631" s="52"/>
      <c r="L1631" s="52"/>
      <c r="M1631" s="52"/>
      <c r="N1631" s="52"/>
      <c r="O1631" s="52"/>
      <c r="P1631" s="52"/>
      <c r="Q1631" s="52"/>
      <c r="R1631" s="52"/>
      <c r="S1631" s="52"/>
      <c r="T1631" s="52"/>
      <c r="U1631" s="52"/>
      <c r="V1631" s="52"/>
      <c r="W1631" s="52"/>
      <c r="X1631" s="52"/>
      <c r="Y1631" s="52"/>
      <c r="Z1631" s="52"/>
      <c r="AA1631" s="52"/>
      <c r="AB1631" s="52"/>
      <c r="AC1631" s="52"/>
      <c r="AD1631" s="52"/>
      <c r="AE1631" s="52"/>
    </row>
    <row r="1632" spans="2:31">
      <c r="B1632" s="52"/>
      <c r="C1632" s="52"/>
      <c r="D1632" s="52"/>
      <c r="E1632" s="63"/>
      <c r="F1632" s="52"/>
      <c r="G1632" s="52"/>
      <c r="H1632" s="52"/>
      <c r="I1632" s="52"/>
      <c r="J1632" s="52"/>
      <c r="K1632" s="52"/>
      <c r="L1632" s="52"/>
      <c r="M1632" s="52"/>
      <c r="N1632" s="52"/>
      <c r="O1632" s="52"/>
      <c r="P1632" s="52"/>
      <c r="Q1632" s="52"/>
      <c r="R1632" s="52"/>
      <c r="S1632" s="52"/>
      <c r="T1632" s="52"/>
      <c r="U1632" s="52"/>
      <c r="V1632" s="52"/>
      <c r="W1632" s="52"/>
      <c r="X1632" s="52"/>
      <c r="Y1632" s="52"/>
      <c r="Z1632" s="52"/>
      <c r="AA1632" s="52"/>
      <c r="AB1632" s="52"/>
      <c r="AC1632" s="52"/>
      <c r="AD1632" s="52"/>
      <c r="AE1632" s="52"/>
    </row>
    <row r="1633" spans="2:31">
      <c r="B1633" s="52"/>
      <c r="C1633" s="52"/>
      <c r="D1633" s="52"/>
      <c r="E1633" s="63"/>
      <c r="F1633" s="52"/>
      <c r="G1633" s="52"/>
      <c r="H1633" s="52"/>
      <c r="I1633" s="52"/>
      <c r="J1633" s="52"/>
      <c r="K1633" s="52"/>
      <c r="L1633" s="52"/>
      <c r="M1633" s="52"/>
      <c r="N1633" s="52"/>
      <c r="O1633" s="52"/>
      <c r="P1633" s="52"/>
      <c r="Q1633" s="52"/>
      <c r="R1633" s="52"/>
      <c r="S1633" s="52"/>
      <c r="T1633" s="52"/>
      <c r="U1633" s="52"/>
      <c r="V1633" s="52"/>
      <c r="W1633" s="52"/>
      <c r="X1633" s="52"/>
      <c r="Y1633" s="52"/>
      <c r="Z1633" s="52"/>
      <c r="AA1633" s="52"/>
      <c r="AB1633" s="52"/>
      <c r="AC1633" s="52"/>
      <c r="AD1633" s="52"/>
      <c r="AE1633" s="52"/>
    </row>
    <row r="1634" spans="2:31">
      <c r="B1634" s="52"/>
      <c r="C1634" s="52"/>
      <c r="D1634" s="52"/>
      <c r="E1634" s="63"/>
      <c r="F1634" s="52"/>
      <c r="G1634" s="52"/>
      <c r="H1634" s="52"/>
      <c r="I1634" s="52"/>
      <c r="J1634" s="52"/>
      <c r="K1634" s="52"/>
      <c r="L1634" s="52"/>
      <c r="M1634" s="52"/>
      <c r="N1634" s="52"/>
      <c r="O1634" s="52"/>
      <c r="P1634" s="52"/>
      <c r="Q1634" s="52"/>
      <c r="R1634" s="52"/>
      <c r="S1634" s="52"/>
      <c r="T1634" s="52"/>
      <c r="U1634" s="52"/>
      <c r="V1634" s="52"/>
      <c r="W1634" s="52"/>
      <c r="X1634" s="52"/>
      <c r="Y1634" s="52"/>
      <c r="Z1634" s="52"/>
      <c r="AA1634" s="52"/>
      <c r="AB1634" s="52"/>
      <c r="AC1634" s="52"/>
      <c r="AD1634" s="52"/>
      <c r="AE1634" s="52"/>
    </row>
    <row r="1635" spans="2:31">
      <c r="B1635" s="52"/>
      <c r="C1635" s="52"/>
      <c r="D1635" s="52"/>
      <c r="E1635" s="63"/>
      <c r="F1635" s="52"/>
      <c r="G1635" s="52"/>
      <c r="H1635" s="52"/>
      <c r="I1635" s="52"/>
      <c r="J1635" s="52"/>
      <c r="K1635" s="52"/>
      <c r="L1635" s="52"/>
      <c r="M1635" s="52"/>
      <c r="N1635" s="52"/>
      <c r="O1635" s="52"/>
      <c r="P1635" s="52"/>
      <c r="Q1635" s="52"/>
      <c r="R1635" s="52"/>
      <c r="S1635" s="52"/>
      <c r="T1635" s="52"/>
      <c r="U1635" s="52"/>
      <c r="V1635" s="52"/>
      <c r="W1635" s="52"/>
      <c r="X1635" s="52"/>
      <c r="Y1635" s="52"/>
      <c r="Z1635" s="52"/>
      <c r="AA1635" s="52"/>
      <c r="AB1635" s="52"/>
      <c r="AC1635" s="52"/>
      <c r="AD1635" s="52"/>
      <c r="AE1635" s="52"/>
    </row>
    <row r="1636" spans="2:31">
      <c r="B1636" s="52"/>
      <c r="C1636" s="52"/>
      <c r="D1636" s="52"/>
      <c r="E1636" s="63"/>
      <c r="F1636" s="52"/>
      <c r="G1636" s="52"/>
      <c r="H1636" s="52"/>
      <c r="I1636" s="52"/>
      <c r="J1636" s="52"/>
      <c r="K1636" s="52"/>
      <c r="L1636" s="52"/>
      <c r="M1636" s="52"/>
      <c r="N1636" s="52"/>
      <c r="O1636" s="52"/>
      <c r="P1636" s="52"/>
      <c r="Q1636" s="52"/>
      <c r="R1636" s="52"/>
      <c r="S1636" s="52"/>
      <c r="T1636" s="52"/>
      <c r="U1636" s="52"/>
      <c r="V1636" s="52"/>
      <c r="W1636" s="52"/>
      <c r="X1636" s="52"/>
      <c r="Y1636" s="52"/>
      <c r="Z1636" s="52"/>
      <c r="AA1636" s="52"/>
      <c r="AB1636" s="52"/>
      <c r="AC1636" s="52"/>
      <c r="AD1636" s="52"/>
      <c r="AE1636" s="52"/>
    </row>
    <row r="1637" spans="2:31">
      <c r="B1637" s="52"/>
      <c r="C1637" s="52"/>
      <c r="D1637" s="52"/>
      <c r="E1637" s="63"/>
      <c r="F1637" s="52"/>
      <c r="G1637" s="52"/>
      <c r="H1637" s="52"/>
      <c r="I1637" s="52"/>
      <c r="J1637" s="52"/>
      <c r="K1637" s="52"/>
      <c r="L1637" s="52"/>
      <c r="M1637" s="52"/>
      <c r="N1637" s="52"/>
      <c r="O1637" s="52"/>
      <c r="P1637" s="52"/>
      <c r="Q1637" s="52"/>
      <c r="R1637" s="52"/>
      <c r="S1637" s="52"/>
      <c r="T1637" s="52"/>
      <c r="U1637" s="52"/>
      <c r="V1637" s="52"/>
      <c r="W1637" s="52"/>
      <c r="X1637" s="52"/>
      <c r="Y1637" s="52"/>
      <c r="Z1637" s="52"/>
      <c r="AA1637" s="52"/>
      <c r="AB1637" s="52"/>
      <c r="AC1637" s="52"/>
      <c r="AD1637" s="52"/>
      <c r="AE1637" s="52"/>
    </row>
    <row r="1638" spans="2:31">
      <c r="B1638" s="52"/>
      <c r="C1638" s="52"/>
      <c r="D1638" s="52"/>
      <c r="E1638" s="63"/>
      <c r="F1638" s="52"/>
      <c r="G1638" s="52"/>
      <c r="H1638" s="52"/>
      <c r="I1638" s="52"/>
      <c r="J1638" s="52"/>
      <c r="K1638" s="52"/>
      <c r="L1638" s="52"/>
      <c r="M1638" s="52"/>
      <c r="N1638" s="52"/>
      <c r="O1638" s="52"/>
      <c r="P1638" s="52"/>
      <c r="Q1638" s="52"/>
      <c r="R1638" s="52"/>
      <c r="S1638" s="52"/>
      <c r="T1638" s="52"/>
      <c r="U1638" s="52"/>
      <c r="V1638" s="52"/>
      <c r="W1638" s="52"/>
      <c r="X1638" s="52"/>
      <c r="Y1638" s="52"/>
      <c r="Z1638" s="52"/>
      <c r="AA1638" s="52"/>
      <c r="AB1638" s="52"/>
      <c r="AC1638" s="52"/>
      <c r="AD1638" s="52"/>
      <c r="AE1638" s="52"/>
    </row>
    <row r="1639" spans="2:31">
      <c r="B1639" s="52"/>
      <c r="C1639" s="52"/>
      <c r="D1639" s="52"/>
      <c r="E1639" s="63"/>
      <c r="F1639" s="52"/>
      <c r="G1639" s="52"/>
      <c r="H1639" s="52"/>
      <c r="I1639" s="52"/>
      <c r="J1639" s="52"/>
      <c r="K1639" s="52"/>
      <c r="L1639" s="52"/>
      <c r="M1639" s="52"/>
      <c r="N1639" s="52"/>
      <c r="O1639" s="52"/>
      <c r="P1639" s="52"/>
      <c r="Q1639" s="52"/>
      <c r="R1639" s="52"/>
      <c r="S1639" s="52"/>
      <c r="T1639" s="52"/>
      <c r="U1639" s="52"/>
      <c r="V1639" s="52"/>
      <c r="W1639" s="52"/>
      <c r="X1639" s="52"/>
      <c r="Y1639" s="52"/>
      <c r="Z1639" s="52"/>
      <c r="AA1639" s="52"/>
      <c r="AB1639" s="52"/>
      <c r="AC1639" s="52"/>
      <c r="AD1639" s="52"/>
      <c r="AE1639" s="52"/>
    </row>
    <row r="1640" spans="2:31">
      <c r="B1640" s="52"/>
      <c r="C1640" s="52"/>
      <c r="D1640" s="52"/>
      <c r="E1640" s="63"/>
      <c r="F1640" s="52"/>
      <c r="G1640" s="52"/>
      <c r="H1640" s="52"/>
      <c r="I1640" s="52"/>
      <c r="J1640" s="52"/>
      <c r="K1640" s="52"/>
      <c r="L1640" s="52"/>
      <c r="M1640" s="52"/>
      <c r="N1640" s="52"/>
      <c r="O1640" s="52"/>
      <c r="P1640" s="52"/>
      <c r="Q1640" s="52"/>
      <c r="R1640" s="52"/>
      <c r="S1640" s="52"/>
      <c r="T1640" s="52"/>
      <c r="U1640" s="52"/>
      <c r="V1640" s="52"/>
      <c r="W1640" s="52"/>
      <c r="X1640" s="52"/>
      <c r="Y1640" s="52"/>
      <c r="Z1640" s="52"/>
      <c r="AA1640" s="52"/>
      <c r="AB1640" s="52"/>
      <c r="AC1640" s="52"/>
      <c r="AD1640" s="52"/>
      <c r="AE1640" s="52"/>
    </row>
    <row r="1641" spans="2:31">
      <c r="B1641" s="52"/>
      <c r="C1641" s="52"/>
      <c r="D1641" s="52"/>
      <c r="E1641" s="63"/>
      <c r="F1641" s="52"/>
      <c r="G1641" s="52"/>
      <c r="H1641" s="52"/>
      <c r="I1641" s="52"/>
      <c r="J1641" s="52"/>
      <c r="K1641" s="52"/>
      <c r="L1641" s="52"/>
      <c r="M1641" s="52"/>
      <c r="N1641" s="52"/>
      <c r="O1641" s="52"/>
      <c r="P1641" s="52"/>
      <c r="Q1641" s="52"/>
      <c r="R1641" s="52"/>
      <c r="S1641" s="52"/>
      <c r="T1641" s="52"/>
      <c r="U1641" s="52"/>
      <c r="V1641" s="52"/>
      <c r="W1641" s="52"/>
      <c r="X1641" s="52"/>
      <c r="Y1641" s="52"/>
      <c r="Z1641" s="52"/>
      <c r="AA1641" s="52"/>
      <c r="AB1641" s="52"/>
      <c r="AC1641" s="52"/>
      <c r="AD1641" s="52"/>
      <c r="AE1641" s="52"/>
    </row>
    <row r="1642" spans="2:31">
      <c r="B1642" s="52"/>
      <c r="C1642" s="52"/>
      <c r="D1642" s="52"/>
      <c r="E1642" s="63"/>
      <c r="F1642" s="52"/>
      <c r="G1642" s="52"/>
      <c r="H1642" s="52"/>
      <c r="I1642" s="52"/>
      <c r="J1642" s="52"/>
      <c r="K1642" s="52"/>
      <c r="L1642" s="52"/>
      <c r="M1642" s="52"/>
      <c r="N1642" s="52"/>
      <c r="O1642" s="52"/>
      <c r="P1642" s="52"/>
      <c r="Q1642" s="52"/>
      <c r="R1642" s="52"/>
      <c r="S1642" s="52"/>
      <c r="T1642" s="52"/>
      <c r="U1642" s="52"/>
      <c r="V1642" s="52"/>
      <c r="W1642" s="52"/>
      <c r="X1642" s="52"/>
      <c r="Y1642" s="52"/>
      <c r="Z1642" s="52"/>
      <c r="AA1642" s="52"/>
      <c r="AB1642" s="52"/>
      <c r="AC1642" s="52"/>
      <c r="AD1642" s="52"/>
      <c r="AE1642" s="52"/>
    </row>
    <row r="1643" spans="2:31">
      <c r="B1643" s="52"/>
      <c r="C1643" s="52"/>
      <c r="D1643" s="52"/>
      <c r="E1643" s="63"/>
      <c r="F1643" s="52"/>
      <c r="G1643" s="52"/>
      <c r="H1643" s="52"/>
      <c r="I1643" s="52"/>
      <c r="J1643" s="52"/>
      <c r="K1643" s="52"/>
      <c r="L1643" s="52"/>
      <c r="M1643" s="52"/>
      <c r="N1643" s="52"/>
      <c r="O1643" s="52"/>
      <c r="P1643" s="52"/>
      <c r="Q1643" s="52"/>
      <c r="R1643" s="52"/>
      <c r="S1643" s="52"/>
      <c r="T1643" s="52"/>
      <c r="U1643" s="52"/>
      <c r="V1643" s="52"/>
      <c r="W1643" s="52"/>
      <c r="X1643" s="52"/>
      <c r="Y1643" s="52"/>
      <c r="Z1643" s="52"/>
      <c r="AA1643" s="52"/>
      <c r="AB1643" s="52"/>
      <c r="AC1643" s="52"/>
      <c r="AD1643" s="52"/>
      <c r="AE1643" s="52"/>
    </row>
    <row r="1644" spans="2:31">
      <c r="B1644" s="52"/>
      <c r="C1644" s="52"/>
      <c r="D1644" s="52"/>
      <c r="E1644" s="63"/>
      <c r="F1644" s="52"/>
      <c r="G1644" s="52"/>
      <c r="H1644" s="52"/>
      <c r="I1644" s="52"/>
      <c r="J1644" s="52"/>
      <c r="K1644" s="52"/>
      <c r="L1644" s="52"/>
      <c r="M1644" s="52"/>
      <c r="N1644" s="52"/>
      <c r="O1644" s="52"/>
      <c r="P1644" s="52"/>
      <c r="Q1644" s="52"/>
      <c r="R1644" s="52"/>
      <c r="S1644" s="52"/>
      <c r="T1644" s="52"/>
      <c r="U1644" s="52"/>
      <c r="V1644" s="52"/>
      <c r="W1644" s="52"/>
      <c r="X1644" s="52"/>
      <c r="Y1644" s="52"/>
      <c r="Z1644" s="52"/>
      <c r="AA1644" s="52"/>
      <c r="AB1644" s="52"/>
      <c r="AC1644" s="52"/>
      <c r="AD1644" s="52"/>
      <c r="AE1644" s="52"/>
    </row>
    <row r="1645" spans="2:31">
      <c r="B1645" s="52"/>
      <c r="C1645" s="52"/>
      <c r="D1645" s="52"/>
      <c r="E1645" s="63"/>
      <c r="F1645" s="52"/>
      <c r="G1645" s="52"/>
      <c r="H1645" s="52"/>
      <c r="I1645" s="52"/>
      <c r="J1645" s="52"/>
      <c r="K1645" s="52"/>
      <c r="L1645" s="52"/>
      <c r="M1645" s="52"/>
      <c r="N1645" s="52"/>
      <c r="O1645" s="52"/>
      <c r="P1645" s="52"/>
      <c r="Q1645" s="52"/>
      <c r="R1645" s="52"/>
      <c r="S1645" s="52"/>
      <c r="T1645" s="52"/>
      <c r="U1645" s="52"/>
      <c r="V1645" s="52"/>
      <c r="W1645" s="52"/>
      <c r="X1645" s="52"/>
      <c r="Y1645" s="52"/>
      <c r="Z1645" s="52"/>
      <c r="AA1645" s="52"/>
      <c r="AB1645" s="52"/>
      <c r="AC1645" s="52"/>
      <c r="AD1645" s="52"/>
      <c r="AE1645" s="52"/>
    </row>
    <row r="1646" spans="2:31">
      <c r="B1646" s="52"/>
      <c r="C1646" s="52"/>
      <c r="D1646" s="52"/>
      <c r="E1646" s="63"/>
      <c r="F1646" s="52"/>
      <c r="G1646" s="52"/>
      <c r="H1646" s="52"/>
      <c r="I1646" s="52"/>
      <c r="J1646" s="52"/>
      <c r="K1646" s="52"/>
      <c r="L1646" s="52"/>
      <c r="M1646" s="52"/>
      <c r="N1646" s="52"/>
      <c r="O1646" s="52"/>
      <c r="P1646" s="52"/>
      <c r="Q1646" s="52"/>
      <c r="R1646" s="52"/>
      <c r="S1646" s="52"/>
      <c r="T1646" s="52"/>
      <c r="U1646" s="52"/>
      <c r="V1646" s="52"/>
      <c r="W1646" s="52"/>
      <c r="X1646" s="52"/>
      <c r="Y1646" s="52"/>
      <c r="Z1646" s="52"/>
      <c r="AA1646" s="52"/>
      <c r="AB1646" s="52"/>
      <c r="AC1646" s="52"/>
      <c r="AD1646" s="52"/>
      <c r="AE1646" s="52"/>
    </row>
    <row r="1647" spans="2:31">
      <c r="B1647" s="52"/>
      <c r="C1647" s="52"/>
      <c r="D1647" s="52"/>
      <c r="E1647" s="63"/>
      <c r="F1647" s="52"/>
      <c r="G1647" s="52"/>
      <c r="H1647" s="52"/>
      <c r="I1647" s="52"/>
      <c r="J1647" s="52"/>
      <c r="K1647" s="52"/>
      <c r="L1647" s="52"/>
      <c r="M1647" s="52"/>
      <c r="N1647" s="52"/>
      <c r="O1647" s="52"/>
      <c r="P1647" s="52"/>
      <c r="Q1647" s="52"/>
      <c r="R1647" s="52"/>
      <c r="S1647" s="52"/>
      <c r="T1647" s="52"/>
      <c r="U1647" s="52"/>
      <c r="V1647" s="52"/>
      <c r="W1647" s="52"/>
      <c r="X1647" s="52"/>
      <c r="Y1647" s="52"/>
      <c r="Z1647" s="52"/>
      <c r="AA1647" s="52"/>
      <c r="AB1647" s="52"/>
      <c r="AC1647" s="52"/>
      <c r="AD1647" s="52"/>
      <c r="AE1647" s="52"/>
    </row>
    <row r="1648" spans="2:31">
      <c r="B1648" s="52"/>
      <c r="C1648" s="52"/>
      <c r="D1648" s="52"/>
      <c r="E1648" s="63"/>
      <c r="F1648" s="52"/>
      <c r="G1648" s="52"/>
      <c r="H1648" s="52"/>
      <c r="I1648" s="52"/>
      <c r="J1648" s="52"/>
      <c r="K1648" s="52"/>
      <c r="L1648" s="52"/>
      <c r="M1648" s="52"/>
      <c r="N1648" s="52"/>
      <c r="O1648" s="52"/>
      <c r="P1648" s="52"/>
      <c r="Q1648" s="52"/>
      <c r="R1648" s="52"/>
      <c r="S1648" s="52"/>
      <c r="T1648" s="52"/>
      <c r="U1648" s="52"/>
      <c r="V1648" s="52"/>
      <c r="W1648" s="52"/>
      <c r="X1648" s="52"/>
      <c r="Y1648" s="52"/>
      <c r="Z1648" s="52"/>
      <c r="AA1648" s="52"/>
      <c r="AB1648" s="52"/>
      <c r="AC1648" s="52"/>
      <c r="AD1648" s="52"/>
      <c r="AE1648" s="52"/>
    </row>
    <row r="1649" spans="2:31">
      <c r="B1649" s="52"/>
      <c r="C1649" s="52"/>
      <c r="D1649" s="52"/>
      <c r="E1649" s="63"/>
      <c r="F1649" s="52"/>
      <c r="G1649" s="52"/>
      <c r="H1649" s="52"/>
      <c r="I1649" s="52"/>
      <c r="J1649" s="52"/>
      <c r="K1649" s="52"/>
      <c r="L1649" s="52"/>
      <c r="M1649" s="52"/>
      <c r="N1649" s="52"/>
      <c r="O1649" s="52"/>
      <c r="P1649" s="52"/>
      <c r="Q1649" s="52"/>
      <c r="R1649" s="52"/>
      <c r="S1649" s="52"/>
      <c r="T1649" s="52"/>
      <c r="U1649" s="52"/>
      <c r="V1649" s="52"/>
      <c r="W1649" s="52"/>
      <c r="X1649" s="52"/>
      <c r="Y1649" s="52"/>
      <c r="Z1649" s="52"/>
      <c r="AA1649" s="52"/>
      <c r="AB1649" s="52"/>
      <c r="AC1649" s="52"/>
      <c r="AD1649" s="52"/>
      <c r="AE1649" s="52"/>
    </row>
    <row r="1650" spans="2:31">
      <c r="B1650" s="52"/>
      <c r="C1650" s="52"/>
      <c r="D1650" s="52"/>
      <c r="E1650" s="63"/>
      <c r="F1650" s="52"/>
      <c r="G1650" s="52"/>
      <c r="H1650" s="52"/>
      <c r="I1650" s="52"/>
      <c r="J1650" s="52"/>
      <c r="K1650" s="52"/>
      <c r="L1650" s="52"/>
      <c r="M1650" s="52"/>
      <c r="N1650" s="52"/>
      <c r="O1650" s="52"/>
      <c r="P1650" s="52"/>
      <c r="Q1650" s="52"/>
      <c r="R1650" s="52"/>
      <c r="S1650" s="52"/>
      <c r="T1650" s="52"/>
      <c r="U1650" s="52"/>
      <c r="V1650" s="52"/>
      <c r="W1650" s="52"/>
      <c r="X1650" s="52"/>
      <c r="Y1650" s="52"/>
      <c r="Z1650" s="52"/>
      <c r="AA1650" s="52"/>
      <c r="AB1650" s="52"/>
      <c r="AC1650" s="52"/>
      <c r="AD1650" s="52"/>
      <c r="AE1650" s="52"/>
    </row>
    <row r="1651" spans="2:31">
      <c r="B1651" s="52"/>
      <c r="C1651" s="52"/>
      <c r="D1651" s="52"/>
      <c r="E1651" s="63"/>
      <c r="F1651" s="52"/>
      <c r="G1651" s="52"/>
      <c r="H1651" s="52"/>
      <c r="I1651" s="52"/>
      <c r="J1651" s="52"/>
      <c r="K1651" s="52"/>
      <c r="L1651" s="52"/>
      <c r="M1651" s="52"/>
      <c r="N1651" s="52"/>
      <c r="O1651" s="52"/>
      <c r="P1651" s="52"/>
      <c r="Q1651" s="52"/>
      <c r="R1651" s="52"/>
      <c r="S1651" s="52"/>
      <c r="T1651" s="52"/>
      <c r="U1651" s="52"/>
      <c r="V1651" s="52"/>
      <c r="W1651" s="52"/>
      <c r="X1651" s="52"/>
      <c r="Y1651" s="52"/>
      <c r="Z1651" s="52"/>
      <c r="AA1651" s="52"/>
      <c r="AB1651" s="52"/>
      <c r="AC1651" s="52"/>
      <c r="AD1651" s="52"/>
      <c r="AE1651" s="52"/>
    </row>
    <row r="1652" spans="2:31">
      <c r="B1652" s="52"/>
      <c r="C1652" s="52"/>
      <c r="D1652" s="52"/>
      <c r="E1652" s="63"/>
      <c r="F1652" s="52"/>
      <c r="G1652" s="52"/>
      <c r="H1652" s="52"/>
      <c r="I1652" s="52"/>
      <c r="J1652" s="52"/>
      <c r="K1652" s="52"/>
      <c r="L1652" s="52"/>
      <c r="M1652" s="52"/>
      <c r="N1652" s="52"/>
      <c r="O1652" s="52"/>
      <c r="P1652" s="52"/>
      <c r="Q1652" s="52"/>
      <c r="R1652" s="52"/>
      <c r="S1652" s="52"/>
      <c r="T1652" s="52"/>
      <c r="U1652" s="52"/>
      <c r="V1652" s="52"/>
      <c r="W1652" s="52"/>
      <c r="X1652" s="52"/>
      <c r="Y1652" s="52"/>
      <c r="Z1652" s="52"/>
      <c r="AA1652" s="52"/>
      <c r="AB1652" s="52"/>
      <c r="AC1652" s="52"/>
      <c r="AD1652" s="52"/>
      <c r="AE1652" s="52"/>
    </row>
    <row r="1653" spans="2:31">
      <c r="B1653" s="52"/>
      <c r="C1653" s="52"/>
      <c r="D1653" s="52"/>
      <c r="E1653" s="63"/>
      <c r="F1653" s="52"/>
      <c r="G1653" s="52"/>
      <c r="H1653" s="52"/>
      <c r="I1653" s="52"/>
      <c r="J1653" s="52"/>
      <c r="K1653" s="52"/>
      <c r="L1653" s="52"/>
      <c r="M1653" s="52"/>
      <c r="N1653" s="52"/>
      <c r="O1653" s="52"/>
      <c r="P1653" s="52"/>
      <c r="Q1653" s="52"/>
      <c r="R1653" s="52"/>
      <c r="S1653" s="52"/>
      <c r="T1653" s="52"/>
      <c r="U1653" s="52"/>
      <c r="V1653" s="52"/>
      <c r="W1653" s="52"/>
      <c r="X1653" s="52"/>
      <c r="Y1653" s="52"/>
      <c r="Z1653" s="52"/>
      <c r="AA1653" s="52"/>
      <c r="AB1653" s="52"/>
      <c r="AC1653" s="52"/>
      <c r="AD1653" s="52"/>
      <c r="AE1653" s="52"/>
    </row>
    <row r="1654" spans="2:31">
      <c r="B1654" s="52"/>
      <c r="C1654" s="52"/>
      <c r="D1654" s="52"/>
      <c r="E1654" s="63"/>
      <c r="F1654" s="52"/>
      <c r="G1654" s="52"/>
      <c r="H1654" s="52"/>
      <c r="I1654" s="52"/>
      <c r="J1654" s="52"/>
      <c r="K1654" s="52"/>
      <c r="L1654" s="52"/>
      <c r="M1654" s="52"/>
      <c r="N1654" s="52"/>
      <c r="O1654" s="52"/>
      <c r="P1654" s="52"/>
      <c r="Q1654" s="52"/>
      <c r="R1654" s="52"/>
      <c r="S1654" s="52"/>
      <c r="T1654" s="52"/>
      <c r="U1654" s="52"/>
      <c r="V1654" s="52"/>
      <c r="W1654" s="52"/>
      <c r="X1654" s="52"/>
      <c r="Y1654" s="52"/>
      <c r="Z1654" s="52"/>
      <c r="AA1654" s="52"/>
      <c r="AB1654" s="52"/>
      <c r="AC1654" s="52"/>
      <c r="AD1654" s="52"/>
      <c r="AE1654" s="52"/>
    </row>
    <row r="1655" spans="2:31">
      <c r="B1655" s="52"/>
      <c r="C1655" s="52"/>
      <c r="D1655" s="52"/>
      <c r="E1655" s="63"/>
      <c r="F1655" s="52"/>
      <c r="G1655" s="52"/>
      <c r="H1655" s="52"/>
      <c r="I1655" s="52"/>
      <c r="J1655" s="52"/>
      <c r="K1655" s="52"/>
      <c r="L1655" s="52"/>
      <c r="M1655" s="52"/>
      <c r="N1655" s="52"/>
      <c r="O1655" s="52"/>
      <c r="P1655" s="52"/>
      <c r="Q1655" s="52"/>
      <c r="R1655" s="52"/>
      <c r="S1655" s="52"/>
      <c r="T1655" s="52"/>
      <c r="U1655" s="52"/>
      <c r="V1655" s="52"/>
      <c r="W1655" s="52"/>
      <c r="X1655" s="52"/>
      <c r="Y1655" s="52"/>
      <c r="Z1655" s="52"/>
      <c r="AA1655" s="52"/>
      <c r="AB1655" s="52"/>
      <c r="AC1655" s="52"/>
      <c r="AD1655" s="52"/>
      <c r="AE1655" s="52"/>
    </row>
    <row r="1656" spans="2:31">
      <c r="B1656" s="52"/>
      <c r="C1656" s="52"/>
      <c r="D1656" s="52"/>
      <c r="E1656" s="63"/>
      <c r="F1656" s="52"/>
      <c r="G1656" s="52"/>
      <c r="H1656" s="52"/>
      <c r="I1656" s="52"/>
      <c r="J1656" s="52"/>
      <c r="K1656" s="52"/>
      <c r="L1656" s="52"/>
      <c r="M1656" s="52"/>
      <c r="N1656" s="52"/>
      <c r="O1656" s="52"/>
      <c r="P1656" s="52"/>
      <c r="Q1656" s="52"/>
      <c r="R1656" s="52"/>
      <c r="S1656" s="52"/>
      <c r="T1656" s="52"/>
      <c r="U1656" s="52"/>
      <c r="V1656" s="52"/>
      <c r="W1656" s="52"/>
      <c r="X1656" s="52"/>
      <c r="Y1656" s="52"/>
      <c r="Z1656" s="52"/>
      <c r="AA1656" s="52"/>
      <c r="AB1656" s="52"/>
      <c r="AC1656" s="52"/>
      <c r="AD1656" s="52"/>
      <c r="AE1656" s="52"/>
    </row>
    <row r="1657" spans="2:31">
      <c r="B1657" s="52"/>
      <c r="C1657" s="52"/>
      <c r="D1657" s="52"/>
      <c r="E1657" s="63"/>
      <c r="F1657" s="52"/>
      <c r="G1657" s="52"/>
      <c r="H1657" s="52"/>
      <c r="I1657" s="52"/>
      <c r="J1657" s="52"/>
      <c r="K1657" s="52"/>
      <c r="L1657" s="52"/>
      <c r="M1657" s="52"/>
      <c r="N1657" s="52"/>
      <c r="O1657" s="52"/>
      <c r="P1657" s="52"/>
      <c r="Q1657" s="52"/>
      <c r="R1657" s="52"/>
      <c r="S1657" s="52"/>
      <c r="T1657" s="52"/>
      <c r="U1657" s="52"/>
      <c r="V1657" s="52"/>
      <c r="W1657" s="52"/>
      <c r="X1657" s="52"/>
      <c r="Y1657" s="52"/>
      <c r="Z1657" s="52"/>
      <c r="AA1657" s="52"/>
      <c r="AB1657" s="52"/>
      <c r="AC1657" s="52"/>
      <c r="AD1657" s="52"/>
      <c r="AE1657" s="52"/>
    </row>
    <row r="1658" spans="2:31">
      <c r="B1658" s="52"/>
      <c r="C1658" s="52"/>
      <c r="D1658" s="52"/>
      <c r="E1658" s="63"/>
      <c r="F1658" s="52"/>
      <c r="G1658" s="52"/>
      <c r="H1658" s="52"/>
      <c r="I1658" s="52"/>
      <c r="J1658" s="52"/>
      <c r="K1658" s="52"/>
      <c r="L1658" s="52"/>
      <c r="M1658" s="52"/>
      <c r="N1658" s="52"/>
      <c r="O1658" s="52"/>
      <c r="P1658" s="52"/>
      <c r="Q1658" s="52"/>
      <c r="R1658" s="52"/>
      <c r="S1658" s="52"/>
      <c r="T1658" s="52"/>
      <c r="U1658" s="52"/>
      <c r="V1658" s="52"/>
      <c r="W1658" s="52"/>
      <c r="X1658" s="52"/>
      <c r="Y1658" s="52"/>
      <c r="Z1658" s="52"/>
      <c r="AA1658" s="52"/>
      <c r="AB1658" s="52"/>
      <c r="AC1658" s="52"/>
      <c r="AD1658" s="52"/>
      <c r="AE1658" s="52"/>
    </row>
    <row r="1659" spans="2:31">
      <c r="B1659" s="52"/>
      <c r="C1659" s="52"/>
      <c r="D1659" s="52"/>
      <c r="E1659" s="63"/>
      <c r="F1659" s="52"/>
      <c r="G1659" s="52"/>
      <c r="H1659" s="52"/>
      <c r="I1659" s="52"/>
      <c r="J1659" s="52"/>
      <c r="K1659" s="52"/>
      <c r="L1659" s="52"/>
      <c r="M1659" s="52"/>
      <c r="N1659" s="52"/>
      <c r="O1659" s="52"/>
      <c r="P1659" s="52"/>
      <c r="Q1659" s="52"/>
      <c r="R1659" s="52"/>
      <c r="S1659" s="52"/>
      <c r="T1659" s="52"/>
      <c r="U1659" s="52"/>
      <c r="V1659" s="52"/>
      <c r="W1659" s="52"/>
      <c r="X1659" s="52"/>
      <c r="Y1659" s="52"/>
      <c r="Z1659" s="52"/>
      <c r="AA1659" s="52"/>
      <c r="AB1659" s="52"/>
      <c r="AC1659" s="52"/>
      <c r="AD1659" s="52"/>
      <c r="AE1659" s="52"/>
    </row>
    <row r="1660" spans="2:31">
      <c r="B1660" s="52"/>
      <c r="C1660" s="52"/>
      <c r="D1660" s="52"/>
      <c r="E1660" s="63"/>
      <c r="F1660" s="52"/>
      <c r="G1660" s="52"/>
      <c r="H1660" s="52"/>
      <c r="I1660" s="52"/>
      <c r="J1660" s="52"/>
      <c r="K1660" s="52"/>
      <c r="L1660" s="52"/>
      <c r="M1660" s="52"/>
      <c r="N1660" s="52"/>
      <c r="O1660" s="52"/>
      <c r="P1660" s="52"/>
      <c r="Q1660" s="52"/>
      <c r="R1660" s="52"/>
      <c r="S1660" s="52"/>
      <c r="T1660" s="52"/>
      <c r="U1660" s="52"/>
      <c r="V1660" s="52"/>
      <c r="W1660" s="52"/>
      <c r="X1660" s="52"/>
      <c r="Y1660" s="52"/>
      <c r="Z1660" s="52"/>
      <c r="AA1660" s="52"/>
      <c r="AB1660" s="52"/>
      <c r="AC1660" s="52"/>
      <c r="AD1660" s="52"/>
      <c r="AE1660" s="52"/>
    </row>
    <row r="1661" spans="2:31">
      <c r="B1661" s="52"/>
      <c r="C1661" s="52"/>
      <c r="D1661" s="52"/>
      <c r="E1661" s="63"/>
      <c r="F1661" s="52"/>
      <c r="G1661" s="52"/>
      <c r="H1661" s="52"/>
      <c r="I1661" s="52"/>
      <c r="J1661" s="52"/>
      <c r="K1661" s="52"/>
      <c r="L1661" s="52"/>
      <c r="M1661" s="52"/>
      <c r="N1661" s="52"/>
      <c r="O1661" s="52"/>
      <c r="P1661" s="52"/>
      <c r="Q1661" s="52"/>
      <c r="R1661" s="52"/>
      <c r="S1661" s="52"/>
      <c r="T1661" s="52"/>
      <c r="U1661" s="52"/>
      <c r="V1661" s="52"/>
      <c r="W1661" s="52"/>
      <c r="X1661" s="52"/>
      <c r="Y1661" s="52"/>
      <c r="Z1661" s="52"/>
      <c r="AA1661" s="52"/>
      <c r="AB1661" s="52"/>
      <c r="AC1661" s="52"/>
      <c r="AD1661" s="52"/>
      <c r="AE1661" s="52"/>
    </row>
    <row r="1662" spans="2:31">
      <c r="B1662" s="52"/>
      <c r="C1662" s="52"/>
      <c r="D1662" s="52"/>
      <c r="E1662" s="63"/>
      <c r="F1662" s="52"/>
      <c r="G1662" s="52"/>
      <c r="H1662" s="52"/>
      <c r="I1662" s="52"/>
      <c r="J1662" s="52"/>
      <c r="K1662" s="52"/>
      <c r="L1662" s="52"/>
      <c r="M1662" s="52"/>
      <c r="N1662" s="52"/>
      <c r="O1662" s="52"/>
      <c r="P1662" s="52"/>
      <c r="Q1662" s="52"/>
      <c r="R1662" s="52"/>
      <c r="S1662" s="52"/>
      <c r="T1662" s="52"/>
      <c r="U1662" s="52"/>
      <c r="V1662" s="52"/>
      <c r="W1662" s="52"/>
      <c r="X1662" s="52"/>
      <c r="Y1662" s="52"/>
      <c r="Z1662" s="52"/>
      <c r="AA1662" s="52"/>
      <c r="AB1662" s="52"/>
      <c r="AC1662" s="52"/>
      <c r="AD1662" s="52"/>
      <c r="AE1662" s="52"/>
    </row>
    <row r="1663" spans="2:31">
      <c r="B1663" s="52"/>
      <c r="C1663" s="52"/>
      <c r="D1663" s="52"/>
      <c r="E1663" s="63"/>
      <c r="F1663" s="52"/>
      <c r="G1663" s="52"/>
      <c r="H1663" s="52"/>
      <c r="I1663" s="52"/>
      <c r="J1663" s="52"/>
      <c r="K1663" s="52"/>
      <c r="L1663" s="52"/>
      <c r="M1663" s="52"/>
      <c r="N1663" s="52"/>
      <c r="O1663" s="52"/>
      <c r="P1663" s="52"/>
      <c r="Q1663" s="52"/>
      <c r="R1663" s="52"/>
      <c r="S1663" s="52"/>
      <c r="T1663" s="52"/>
      <c r="U1663" s="52"/>
      <c r="V1663" s="52"/>
      <c r="W1663" s="52"/>
      <c r="X1663" s="52"/>
      <c r="Y1663" s="52"/>
      <c r="Z1663" s="52"/>
      <c r="AA1663" s="52"/>
      <c r="AB1663" s="52"/>
      <c r="AC1663" s="52"/>
      <c r="AD1663" s="52"/>
      <c r="AE1663" s="52"/>
    </row>
    <row r="1664" spans="2:31">
      <c r="B1664" s="52"/>
      <c r="C1664" s="52"/>
      <c r="D1664" s="52"/>
      <c r="E1664" s="63"/>
      <c r="F1664" s="52"/>
      <c r="G1664" s="52"/>
      <c r="H1664" s="52"/>
      <c r="I1664" s="52"/>
      <c r="J1664" s="52"/>
      <c r="K1664" s="52"/>
      <c r="L1664" s="52"/>
      <c r="M1664" s="52"/>
      <c r="N1664" s="52"/>
      <c r="O1664" s="52"/>
      <c r="P1664" s="52"/>
      <c r="Q1664" s="52"/>
      <c r="R1664" s="52"/>
      <c r="S1664" s="52"/>
      <c r="T1664" s="52"/>
      <c r="U1664" s="52"/>
      <c r="V1664" s="52"/>
      <c r="W1664" s="52"/>
      <c r="X1664" s="52"/>
      <c r="Y1664" s="52"/>
      <c r="Z1664" s="52"/>
      <c r="AA1664" s="52"/>
      <c r="AB1664" s="52"/>
      <c r="AC1664" s="52"/>
      <c r="AD1664" s="52"/>
      <c r="AE1664" s="52"/>
    </row>
    <row r="1665" spans="2:31">
      <c r="B1665" s="52"/>
      <c r="C1665" s="52"/>
      <c r="D1665" s="52"/>
      <c r="E1665" s="63"/>
      <c r="F1665" s="52"/>
      <c r="G1665" s="52"/>
      <c r="H1665" s="52"/>
      <c r="I1665" s="52"/>
      <c r="J1665" s="52"/>
      <c r="K1665" s="52"/>
      <c r="L1665" s="52"/>
      <c r="M1665" s="52"/>
      <c r="N1665" s="52"/>
      <c r="O1665" s="52"/>
      <c r="P1665" s="52"/>
      <c r="Q1665" s="52"/>
      <c r="R1665" s="52"/>
      <c r="S1665" s="52"/>
      <c r="T1665" s="52"/>
      <c r="U1665" s="52"/>
      <c r="V1665" s="52"/>
      <c r="W1665" s="52"/>
      <c r="X1665" s="52"/>
      <c r="Y1665" s="52"/>
      <c r="Z1665" s="52"/>
      <c r="AA1665" s="52"/>
      <c r="AB1665" s="52"/>
      <c r="AC1665" s="52"/>
      <c r="AD1665" s="52"/>
      <c r="AE1665" s="52"/>
    </row>
    <row r="1666" spans="2:31">
      <c r="B1666" s="52"/>
      <c r="C1666" s="52"/>
      <c r="D1666" s="52"/>
      <c r="E1666" s="63"/>
      <c r="F1666" s="52"/>
      <c r="G1666" s="52"/>
      <c r="H1666" s="52"/>
      <c r="I1666" s="52"/>
      <c r="J1666" s="52"/>
      <c r="K1666" s="52"/>
      <c r="L1666" s="52"/>
      <c r="M1666" s="52"/>
      <c r="N1666" s="52"/>
      <c r="O1666" s="52"/>
      <c r="P1666" s="52"/>
      <c r="Q1666" s="52"/>
      <c r="R1666" s="52"/>
      <c r="S1666" s="52"/>
      <c r="T1666" s="52"/>
      <c r="U1666" s="52"/>
      <c r="V1666" s="52"/>
      <c r="W1666" s="52"/>
      <c r="X1666" s="52"/>
      <c r="Y1666" s="52"/>
      <c r="Z1666" s="52"/>
      <c r="AA1666" s="52"/>
      <c r="AB1666" s="52"/>
      <c r="AC1666" s="52"/>
      <c r="AD1666" s="52"/>
      <c r="AE1666" s="52"/>
    </row>
    <row r="1667" spans="2:31">
      <c r="B1667" s="52"/>
      <c r="C1667" s="52"/>
      <c r="D1667" s="52"/>
      <c r="E1667" s="63"/>
      <c r="F1667" s="52"/>
      <c r="G1667" s="52"/>
      <c r="H1667" s="52"/>
      <c r="I1667" s="52"/>
      <c r="J1667" s="52"/>
      <c r="K1667" s="52"/>
      <c r="L1667" s="52"/>
      <c r="M1667" s="52"/>
      <c r="N1667" s="52"/>
      <c r="O1667" s="52"/>
      <c r="P1667" s="52"/>
      <c r="Q1667" s="52"/>
      <c r="R1667" s="52"/>
      <c r="S1667" s="52"/>
      <c r="T1667" s="52"/>
      <c r="U1667" s="52"/>
      <c r="V1667" s="52"/>
      <c r="W1667" s="52"/>
      <c r="X1667" s="52"/>
      <c r="Y1667" s="52"/>
      <c r="Z1667" s="52"/>
      <c r="AA1667" s="52"/>
      <c r="AB1667" s="52"/>
      <c r="AC1667" s="52"/>
      <c r="AD1667" s="52"/>
      <c r="AE1667" s="52"/>
    </row>
    <row r="1668" spans="2:31">
      <c r="B1668" s="52"/>
      <c r="C1668" s="52"/>
      <c r="D1668" s="52"/>
      <c r="E1668" s="63"/>
      <c r="F1668" s="52"/>
      <c r="G1668" s="52"/>
      <c r="H1668" s="52"/>
      <c r="I1668" s="52"/>
      <c r="J1668" s="52"/>
      <c r="K1668" s="52"/>
      <c r="L1668" s="52"/>
      <c r="M1668" s="52"/>
      <c r="N1668" s="52"/>
      <c r="O1668" s="52"/>
      <c r="P1668" s="52"/>
      <c r="Q1668" s="52"/>
      <c r="R1668" s="52"/>
      <c r="S1668" s="52"/>
      <c r="T1668" s="52"/>
      <c r="U1668" s="52"/>
      <c r="V1668" s="52"/>
      <c r="W1668" s="52"/>
      <c r="X1668" s="52"/>
      <c r="Y1668" s="52"/>
      <c r="Z1668" s="52"/>
      <c r="AA1668" s="52"/>
      <c r="AB1668" s="52"/>
      <c r="AC1668" s="52"/>
      <c r="AD1668" s="52"/>
      <c r="AE1668" s="52"/>
    </row>
    <row r="1669" spans="2:31">
      <c r="B1669" s="52"/>
      <c r="C1669" s="52"/>
      <c r="D1669" s="52"/>
      <c r="E1669" s="63"/>
      <c r="F1669" s="52"/>
      <c r="G1669" s="52"/>
      <c r="H1669" s="52"/>
      <c r="I1669" s="52"/>
      <c r="J1669" s="52"/>
      <c r="K1669" s="52"/>
      <c r="L1669" s="52"/>
      <c r="M1669" s="52"/>
      <c r="N1669" s="52"/>
      <c r="O1669" s="52"/>
      <c r="P1669" s="52"/>
      <c r="Q1669" s="52"/>
      <c r="R1669" s="52"/>
      <c r="S1669" s="52"/>
      <c r="T1669" s="52"/>
      <c r="U1669" s="52"/>
      <c r="V1669" s="52"/>
      <c r="W1669" s="52"/>
      <c r="X1669" s="52"/>
      <c r="Y1669" s="52"/>
      <c r="Z1669" s="52"/>
      <c r="AA1669" s="52"/>
      <c r="AB1669" s="52"/>
      <c r="AC1669" s="52"/>
      <c r="AD1669" s="52"/>
      <c r="AE1669" s="52"/>
    </row>
    <row r="1670" spans="2:31">
      <c r="B1670" s="52"/>
      <c r="C1670" s="52"/>
      <c r="D1670" s="52"/>
      <c r="E1670" s="63"/>
      <c r="F1670" s="52"/>
      <c r="G1670" s="52"/>
      <c r="H1670" s="52"/>
      <c r="I1670" s="52"/>
      <c r="J1670" s="52"/>
      <c r="K1670" s="52"/>
      <c r="L1670" s="52"/>
      <c r="M1670" s="52"/>
      <c r="N1670" s="52"/>
      <c r="O1670" s="52"/>
      <c r="P1670" s="52"/>
      <c r="Q1670" s="52"/>
      <c r="R1670" s="52"/>
      <c r="S1670" s="52"/>
      <c r="T1670" s="52"/>
      <c r="U1670" s="52"/>
      <c r="V1670" s="52"/>
      <c r="W1670" s="52"/>
      <c r="X1670" s="52"/>
      <c r="Y1670" s="52"/>
      <c r="Z1670" s="52"/>
      <c r="AA1670" s="52"/>
      <c r="AB1670" s="52"/>
      <c r="AC1670" s="52"/>
      <c r="AD1670" s="52"/>
      <c r="AE1670" s="52"/>
    </row>
    <row r="1671" spans="2:31">
      <c r="B1671" s="52"/>
      <c r="C1671" s="52"/>
      <c r="D1671" s="52"/>
      <c r="E1671" s="63"/>
      <c r="F1671" s="52"/>
      <c r="G1671" s="52"/>
      <c r="H1671" s="52"/>
      <c r="I1671" s="52"/>
      <c r="J1671" s="52"/>
      <c r="K1671" s="52"/>
      <c r="L1671" s="52"/>
      <c r="M1671" s="52"/>
      <c r="N1671" s="52"/>
      <c r="O1671" s="52"/>
      <c r="P1671" s="52"/>
      <c r="Q1671" s="52"/>
      <c r="R1671" s="52"/>
      <c r="S1671" s="52"/>
      <c r="T1671" s="52"/>
      <c r="U1671" s="52"/>
      <c r="V1671" s="52"/>
      <c r="W1671" s="52"/>
      <c r="X1671" s="52"/>
      <c r="Y1671" s="52"/>
      <c r="Z1671" s="52"/>
      <c r="AA1671" s="52"/>
      <c r="AB1671" s="52"/>
      <c r="AC1671" s="52"/>
      <c r="AD1671" s="52"/>
      <c r="AE1671" s="52"/>
    </row>
    <row r="1672" spans="2:31">
      <c r="B1672" s="52"/>
      <c r="C1672" s="52"/>
      <c r="D1672" s="52"/>
      <c r="E1672" s="63"/>
      <c r="F1672" s="52"/>
      <c r="G1672" s="52"/>
      <c r="H1672" s="52"/>
      <c r="I1672" s="52"/>
      <c r="J1672" s="52"/>
      <c r="K1672" s="52"/>
      <c r="L1672" s="52"/>
      <c r="M1672" s="52"/>
      <c r="N1672" s="52"/>
      <c r="O1672" s="52"/>
      <c r="P1672" s="52"/>
      <c r="Q1672" s="52"/>
      <c r="R1672" s="52"/>
      <c r="S1672" s="52"/>
      <c r="T1672" s="52"/>
      <c r="U1672" s="52"/>
      <c r="V1672" s="52"/>
      <c r="W1672" s="52"/>
      <c r="X1672" s="52"/>
      <c r="Y1672" s="52"/>
      <c r="Z1672" s="52"/>
      <c r="AA1672" s="52"/>
      <c r="AB1672" s="52"/>
      <c r="AC1672" s="52"/>
      <c r="AD1672" s="52"/>
      <c r="AE1672" s="52"/>
    </row>
    <row r="1673" spans="2:31">
      <c r="B1673" s="52"/>
      <c r="C1673" s="52"/>
      <c r="D1673" s="52"/>
      <c r="E1673" s="63"/>
      <c r="F1673" s="52"/>
      <c r="G1673" s="52"/>
      <c r="H1673" s="52"/>
      <c r="I1673" s="52"/>
      <c r="J1673" s="52"/>
      <c r="K1673" s="52"/>
      <c r="L1673" s="52"/>
      <c r="M1673" s="52"/>
      <c r="N1673" s="52"/>
      <c r="O1673" s="52"/>
      <c r="P1673" s="52"/>
      <c r="Q1673" s="52"/>
      <c r="R1673" s="52"/>
      <c r="S1673" s="52"/>
      <c r="T1673" s="52"/>
      <c r="U1673" s="52"/>
      <c r="V1673" s="52"/>
      <c r="W1673" s="52"/>
      <c r="X1673" s="52"/>
      <c r="Y1673" s="52"/>
      <c r="Z1673" s="52"/>
      <c r="AA1673" s="52"/>
      <c r="AB1673" s="52"/>
      <c r="AC1673" s="52"/>
      <c r="AD1673" s="52"/>
      <c r="AE1673" s="52"/>
    </row>
    <row r="1674" spans="2:31">
      <c r="B1674" s="52"/>
      <c r="C1674" s="52"/>
      <c r="D1674" s="52"/>
      <c r="E1674" s="63"/>
      <c r="F1674" s="52"/>
      <c r="G1674" s="52"/>
      <c r="H1674" s="52"/>
      <c r="I1674" s="52"/>
      <c r="J1674" s="52"/>
      <c r="K1674" s="52"/>
      <c r="L1674" s="52"/>
      <c r="M1674" s="52"/>
      <c r="N1674" s="52"/>
      <c r="O1674" s="52"/>
      <c r="P1674" s="52"/>
      <c r="Q1674" s="52"/>
      <c r="R1674" s="52"/>
      <c r="S1674" s="52"/>
      <c r="T1674" s="52"/>
      <c r="U1674" s="52"/>
      <c r="V1674" s="52"/>
      <c r="W1674" s="52"/>
      <c r="X1674" s="52"/>
      <c r="Y1674" s="52"/>
      <c r="Z1674" s="52"/>
      <c r="AA1674" s="52"/>
      <c r="AB1674" s="52"/>
      <c r="AC1674" s="52"/>
      <c r="AD1674" s="52"/>
      <c r="AE1674" s="52"/>
    </row>
    <row r="1675" spans="2:31">
      <c r="B1675" s="52"/>
      <c r="C1675" s="52"/>
      <c r="D1675" s="52"/>
      <c r="E1675" s="63"/>
      <c r="F1675" s="52"/>
      <c r="G1675" s="52"/>
      <c r="H1675" s="52"/>
      <c r="I1675" s="52"/>
      <c r="J1675" s="52"/>
      <c r="K1675" s="52"/>
      <c r="L1675" s="52"/>
      <c r="M1675" s="52"/>
      <c r="N1675" s="52"/>
      <c r="O1675" s="52"/>
      <c r="P1675" s="52"/>
      <c r="Q1675" s="52"/>
      <c r="R1675" s="52"/>
      <c r="S1675" s="52"/>
      <c r="T1675" s="52"/>
      <c r="U1675" s="52"/>
      <c r="V1675" s="52"/>
      <c r="W1675" s="52"/>
      <c r="X1675" s="52"/>
      <c r="Y1675" s="52"/>
      <c r="Z1675" s="52"/>
      <c r="AA1675" s="52"/>
      <c r="AB1675" s="52"/>
      <c r="AC1675" s="52"/>
      <c r="AD1675" s="52"/>
      <c r="AE1675" s="52"/>
    </row>
    <row r="1676" spans="2:31">
      <c r="B1676" s="52"/>
      <c r="C1676" s="52"/>
      <c r="D1676" s="52"/>
      <c r="E1676" s="63"/>
      <c r="F1676" s="52"/>
      <c r="G1676" s="52"/>
      <c r="H1676" s="52"/>
      <c r="I1676" s="52"/>
      <c r="J1676" s="52"/>
      <c r="K1676" s="52"/>
      <c r="L1676" s="52"/>
      <c r="M1676" s="52"/>
      <c r="N1676" s="52"/>
      <c r="O1676" s="52"/>
      <c r="P1676" s="52"/>
      <c r="Q1676" s="52"/>
      <c r="R1676" s="52"/>
      <c r="S1676" s="52"/>
      <c r="T1676" s="52"/>
      <c r="U1676" s="52"/>
      <c r="V1676" s="52"/>
      <c r="W1676" s="52"/>
      <c r="X1676" s="52"/>
      <c r="Y1676" s="52"/>
      <c r="Z1676" s="52"/>
      <c r="AA1676" s="52"/>
      <c r="AB1676" s="52"/>
      <c r="AC1676" s="52"/>
      <c r="AD1676" s="52"/>
      <c r="AE1676" s="52"/>
    </row>
    <row r="1677" spans="2:31">
      <c r="B1677" s="52"/>
      <c r="C1677" s="52"/>
      <c r="D1677" s="52"/>
      <c r="E1677" s="63"/>
      <c r="F1677" s="52"/>
      <c r="G1677" s="52"/>
      <c r="H1677" s="52"/>
      <c r="I1677" s="52"/>
      <c r="J1677" s="52"/>
      <c r="K1677" s="52"/>
      <c r="L1677" s="52"/>
      <c r="M1677" s="52"/>
      <c r="N1677" s="52"/>
      <c r="O1677" s="52"/>
      <c r="P1677" s="52"/>
      <c r="Q1677" s="52"/>
      <c r="R1677" s="52"/>
      <c r="S1677" s="52"/>
      <c r="T1677" s="52"/>
      <c r="U1677" s="52"/>
      <c r="V1677" s="52"/>
      <c r="W1677" s="52"/>
      <c r="X1677" s="52"/>
      <c r="Y1677" s="52"/>
      <c r="Z1677" s="52"/>
      <c r="AA1677" s="52"/>
      <c r="AB1677" s="52"/>
      <c r="AC1677" s="52"/>
      <c r="AD1677" s="52"/>
      <c r="AE1677" s="52"/>
    </row>
    <row r="1678" spans="2:31">
      <c r="B1678" s="52"/>
      <c r="C1678" s="52"/>
      <c r="D1678" s="52"/>
      <c r="E1678" s="63"/>
      <c r="F1678" s="52"/>
      <c r="G1678" s="52"/>
      <c r="H1678" s="52"/>
      <c r="I1678" s="52"/>
      <c r="J1678" s="52"/>
      <c r="K1678" s="52"/>
      <c r="L1678" s="52"/>
      <c r="M1678" s="52"/>
      <c r="N1678" s="52"/>
      <c r="O1678" s="52"/>
      <c r="P1678" s="52"/>
      <c r="Q1678" s="52"/>
      <c r="R1678" s="52"/>
      <c r="S1678" s="52"/>
      <c r="T1678" s="52"/>
      <c r="U1678" s="52"/>
      <c r="V1678" s="52"/>
      <c r="W1678" s="52"/>
      <c r="X1678" s="52"/>
      <c r="Y1678" s="52"/>
      <c r="Z1678" s="52"/>
      <c r="AA1678" s="52"/>
      <c r="AB1678" s="52"/>
      <c r="AC1678" s="52"/>
      <c r="AD1678" s="52"/>
      <c r="AE1678" s="52"/>
    </row>
    <row r="1679" spans="2:31">
      <c r="B1679" s="52"/>
      <c r="C1679" s="52"/>
      <c r="D1679" s="52"/>
      <c r="E1679" s="63"/>
      <c r="F1679" s="52"/>
      <c r="G1679" s="52"/>
      <c r="H1679" s="52"/>
      <c r="I1679" s="52"/>
      <c r="J1679" s="52"/>
      <c r="K1679" s="52"/>
      <c r="L1679" s="52"/>
      <c r="M1679" s="52"/>
      <c r="N1679" s="52"/>
      <c r="O1679" s="52"/>
      <c r="P1679" s="52"/>
      <c r="Q1679" s="52"/>
      <c r="R1679" s="52"/>
      <c r="S1679" s="52"/>
      <c r="T1679" s="52"/>
      <c r="U1679" s="52"/>
      <c r="V1679" s="52"/>
      <c r="W1679" s="52"/>
      <c r="X1679" s="52"/>
      <c r="Y1679" s="52"/>
      <c r="Z1679" s="52"/>
      <c r="AA1679" s="52"/>
      <c r="AB1679" s="52"/>
      <c r="AC1679" s="52"/>
      <c r="AD1679" s="52"/>
      <c r="AE1679" s="52"/>
    </row>
    <row r="1680" spans="2:31">
      <c r="B1680" s="52"/>
      <c r="C1680" s="52"/>
      <c r="D1680" s="52"/>
      <c r="E1680" s="63"/>
      <c r="F1680" s="52"/>
      <c r="G1680" s="52"/>
      <c r="H1680" s="52"/>
      <c r="I1680" s="52"/>
      <c r="J1680" s="52"/>
      <c r="K1680" s="52"/>
      <c r="L1680" s="52"/>
      <c r="M1680" s="52"/>
      <c r="N1680" s="52"/>
      <c r="O1680" s="52"/>
      <c r="P1680" s="52"/>
      <c r="Q1680" s="52"/>
      <c r="R1680" s="52"/>
      <c r="S1680" s="52"/>
      <c r="T1680" s="52"/>
      <c r="U1680" s="52"/>
      <c r="V1680" s="52"/>
      <c r="W1680" s="52"/>
      <c r="X1680" s="52"/>
      <c r="Y1680" s="52"/>
      <c r="Z1680" s="52"/>
      <c r="AA1680" s="52"/>
      <c r="AB1680" s="52"/>
      <c r="AC1680" s="52"/>
      <c r="AD1680" s="52"/>
      <c r="AE1680" s="52"/>
    </row>
    <row r="1681" spans="2:31">
      <c r="B1681" s="52"/>
      <c r="C1681" s="52"/>
      <c r="D1681" s="52"/>
      <c r="E1681" s="63"/>
      <c r="F1681" s="52"/>
      <c r="G1681" s="52"/>
      <c r="H1681" s="52"/>
      <c r="I1681" s="52"/>
      <c r="J1681" s="52"/>
      <c r="K1681" s="52"/>
      <c r="L1681" s="52"/>
      <c r="M1681" s="52"/>
      <c r="N1681" s="52"/>
      <c r="O1681" s="52"/>
      <c r="P1681" s="52"/>
      <c r="Q1681" s="52"/>
      <c r="R1681" s="52"/>
      <c r="S1681" s="52"/>
      <c r="T1681" s="52"/>
      <c r="U1681" s="52"/>
      <c r="V1681" s="52"/>
      <c r="W1681" s="52"/>
      <c r="X1681" s="52"/>
      <c r="Y1681" s="52"/>
      <c r="Z1681" s="52"/>
      <c r="AA1681" s="52"/>
      <c r="AB1681" s="52"/>
      <c r="AC1681" s="52"/>
      <c r="AD1681" s="52"/>
      <c r="AE1681" s="52"/>
    </row>
    <row r="1682" spans="2:31">
      <c r="B1682" s="52"/>
      <c r="C1682" s="52"/>
      <c r="D1682" s="52"/>
      <c r="E1682" s="63"/>
      <c r="F1682" s="52"/>
      <c r="G1682" s="52"/>
      <c r="H1682" s="52"/>
      <c r="I1682" s="52"/>
      <c r="J1682" s="52"/>
      <c r="K1682" s="52"/>
      <c r="L1682" s="52"/>
      <c r="M1682" s="52"/>
      <c r="N1682" s="52"/>
      <c r="O1682" s="52"/>
      <c r="P1682" s="52"/>
      <c r="Q1682" s="52"/>
      <c r="R1682" s="52"/>
      <c r="S1682" s="52"/>
      <c r="T1682" s="52"/>
      <c r="U1682" s="52"/>
      <c r="V1682" s="52"/>
      <c r="W1682" s="52"/>
      <c r="X1682" s="52"/>
      <c r="Y1682" s="52"/>
      <c r="Z1682" s="52"/>
      <c r="AA1682" s="52"/>
      <c r="AB1682" s="52"/>
      <c r="AC1682" s="52"/>
      <c r="AD1682" s="52"/>
      <c r="AE1682" s="52"/>
    </row>
    <row r="1683" spans="2:31">
      <c r="B1683" s="52"/>
      <c r="C1683" s="52"/>
      <c r="D1683" s="52"/>
      <c r="E1683" s="63"/>
      <c r="F1683" s="52"/>
      <c r="G1683" s="52"/>
      <c r="H1683" s="52"/>
      <c r="I1683" s="52"/>
      <c r="J1683" s="52"/>
      <c r="K1683" s="52"/>
      <c r="L1683" s="52"/>
      <c r="M1683" s="52"/>
      <c r="N1683" s="52"/>
      <c r="O1683" s="52"/>
      <c r="P1683" s="52"/>
      <c r="Q1683" s="52"/>
      <c r="R1683" s="52"/>
      <c r="S1683" s="52"/>
      <c r="T1683" s="52"/>
      <c r="U1683" s="52"/>
      <c r="V1683" s="52"/>
      <c r="W1683" s="52"/>
      <c r="X1683" s="52"/>
      <c r="Y1683" s="52"/>
      <c r="Z1683" s="52"/>
      <c r="AA1683" s="52"/>
      <c r="AB1683" s="52"/>
      <c r="AC1683" s="52"/>
      <c r="AD1683" s="52"/>
      <c r="AE1683" s="52"/>
    </row>
    <row r="1684" spans="2:31">
      <c r="B1684" s="52"/>
      <c r="C1684" s="52"/>
      <c r="D1684" s="52"/>
      <c r="E1684" s="63"/>
      <c r="F1684" s="52"/>
      <c r="G1684" s="52"/>
      <c r="H1684" s="52"/>
      <c r="I1684" s="52"/>
      <c r="J1684" s="52"/>
      <c r="K1684" s="52"/>
      <c r="L1684" s="52"/>
      <c r="M1684" s="52"/>
      <c r="N1684" s="52"/>
      <c r="O1684" s="52"/>
      <c r="P1684" s="52"/>
      <c r="Q1684" s="52"/>
      <c r="R1684" s="52"/>
      <c r="S1684" s="52"/>
      <c r="T1684" s="52"/>
      <c r="U1684" s="52"/>
      <c r="V1684" s="52"/>
      <c r="W1684" s="52"/>
      <c r="X1684" s="52"/>
      <c r="Y1684" s="52"/>
      <c r="Z1684" s="52"/>
      <c r="AA1684" s="52"/>
      <c r="AB1684" s="52"/>
      <c r="AC1684" s="52"/>
      <c r="AD1684" s="52"/>
      <c r="AE1684" s="52"/>
    </row>
    <row r="1685" spans="2:31">
      <c r="B1685" s="52"/>
      <c r="C1685" s="52"/>
      <c r="D1685" s="52"/>
      <c r="E1685" s="63"/>
      <c r="F1685" s="52"/>
      <c r="G1685" s="52"/>
      <c r="H1685" s="52"/>
      <c r="I1685" s="52"/>
      <c r="J1685" s="52"/>
      <c r="K1685" s="52"/>
      <c r="L1685" s="52"/>
      <c r="M1685" s="52"/>
      <c r="N1685" s="52"/>
      <c r="O1685" s="52"/>
      <c r="P1685" s="52"/>
      <c r="Q1685" s="52"/>
      <c r="R1685" s="52"/>
      <c r="S1685" s="52"/>
      <c r="T1685" s="52"/>
      <c r="U1685" s="52"/>
      <c r="V1685" s="52"/>
      <c r="W1685" s="52"/>
      <c r="X1685" s="52"/>
      <c r="Y1685" s="52"/>
      <c r="Z1685" s="52"/>
      <c r="AA1685" s="52"/>
      <c r="AB1685" s="52"/>
      <c r="AC1685" s="52"/>
      <c r="AD1685" s="52"/>
      <c r="AE1685" s="52"/>
    </row>
    <row r="1686" spans="2:31">
      <c r="B1686" s="52"/>
      <c r="C1686" s="52"/>
      <c r="D1686" s="52"/>
      <c r="E1686" s="63"/>
      <c r="F1686" s="52"/>
      <c r="G1686" s="52"/>
      <c r="H1686" s="52"/>
      <c r="I1686" s="52"/>
      <c r="J1686" s="52"/>
      <c r="K1686" s="52"/>
      <c r="L1686" s="52"/>
      <c r="M1686" s="52"/>
      <c r="N1686" s="52"/>
      <c r="O1686" s="52"/>
      <c r="P1686" s="52"/>
      <c r="Q1686" s="52"/>
      <c r="R1686" s="52"/>
      <c r="S1686" s="52"/>
      <c r="T1686" s="52"/>
      <c r="U1686" s="52"/>
      <c r="V1686" s="52"/>
      <c r="W1686" s="52"/>
      <c r="X1686" s="52"/>
      <c r="Y1686" s="52"/>
      <c r="Z1686" s="52"/>
      <c r="AA1686" s="52"/>
      <c r="AB1686" s="52"/>
      <c r="AC1686" s="52"/>
      <c r="AD1686" s="52"/>
      <c r="AE1686" s="52"/>
    </row>
    <row r="1687" spans="2:31">
      <c r="B1687" s="52"/>
      <c r="C1687" s="52"/>
      <c r="D1687" s="52"/>
      <c r="E1687" s="63"/>
      <c r="F1687" s="52"/>
      <c r="G1687" s="52"/>
      <c r="H1687" s="52"/>
      <c r="I1687" s="52"/>
      <c r="J1687" s="52"/>
      <c r="K1687" s="52"/>
      <c r="L1687" s="52"/>
      <c r="M1687" s="52"/>
      <c r="N1687" s="52"/>
      <c r="O1687" s="52"/>
      <c r="P1687" s="52"/>
      <c r="Q1687" s="52"/>
      <c r="R1687" s="52"/>
      <c r="S1687" s="52"/>
      <c r="T1687" s="52"/>
      <c r="U1687" s="52"/>
      <c r="V1687" s="52"/>
      <c r="W1687" s="52"/>
      <c r="X1687" s="52"/>
      <c r="Y1687" s="52"/>
      <c r="Z1687" s="52"/>
      <c r="AA1687" s="52"/>
      <c r="AB1687" s="52"/>
      <c r="AC1687" s="52"/>
      <c r="AD1687" s="52"/>
      <c r="AE1687" s="52"/>
    </row>
    <row r="1688" spans="2:31">
      <c r="B1688" s="52"/>
      <c r="C1688" s="52"/>
      <c r="D1688" s="52"/>
      <c r="E1688" s="63"/>
      <c r="F1688" s="52"/>
      <c r="G1688" s="52"/>
      <c r="H1688" s="52"/>
      <c r="I1688" s="52"/>
      <c r="J1688" s="52"/>
      <c r="K1688" s="52"/>
      <c r="L1688" s="52"/>
      <c r="M1688" s="52"/>
      <c r="N1688" s="52"/>
      <c r="O1688" s="52"/>
      <c r="P1688" s="52"/>
      <c r="Q1688" s="52"/>
      <c r="R1688" s="52"/>
      <c r="S1688" s="52"/>
      <c r="T1688" s="52"/>
      <c r="U1688" s="52"/>
      <c r="V1688" s="52"/>
      <c r="W1688" s="52"/>
      <c r="X1688" s="52"/>
      <c r="Y1688" s="52"/>
      <c r="Z1688" s="52"/>
      <c r="AA1688" s="52"/>
      <c r="AB1688" s="52"/>
      <c r="AC1688" s="52"/>
      <c r="AD1688" s="52"/>
      <c r="AE1688" s="52"/>
    </row>
    <row r="1689" spans="2:31">
      <c r="B1689" s="52"/>
      <c r="C1689" s="52"/>
      <c r="D1689" s="52"/>
      <c r="E1689" s="63"/>
      <c r="F1689" s="52"/>
      <c r="G1689" s="52"/>
      <c r="H1689" s="52"/>
      <c r="I1689" s="52"/>
      <c r="J1689" s="52"/>
      <c r="K1689" s="52"/>
      <c r="L1689" s="52"/>
      <c r="M1689" s="52"/>
      <c r="N1689" s="52"/>
      <c r="O1689" s="52"/>
      <c r="P1689" s="52"/>
      <c r="Q1689" s="52"/>
      <c r="R1689" s="52"/>
      <c r="S1689" s="52"/>
      <c r="T1689" s="52"/>
      <c r="U1689" s="52"/>
      <c r="V1689" s="52"/>
      <c r="W1689" s="52"/>
      <c r="X1689" s="52"/>
      <c r="Y1689" s="52"/>
      <c r="Z1689" s="52"/>
      <c r="AA1689" s="52"/>
      <c r="AB1689" s="52"/>
      <c r="AC1689" s="52"/>
      <c r="AD1689" s="52"/>
      <c r="AE1689" s="52"/>
    </row>
    <row r="1690" spans="2:31">
      <c r="B1690" s="52"/>
      <c r="C1690" s="52"/>
      <c r="D1690" s="52"/>
      <c r="E1690" s="63"/>
      <c r="F1690" s="52"/>
      <c r="G1690" s="52"/>
      <c r="H1690" s="52"/>
      <c r="I1690" s="52"/>
      <c r="J1690" s="52"/>
      <c r="K1690" s="52"/>
      <c r="L1690" s="52"/>
      <c r="M1690" s="52"/>
      <c r="N1690" s="52"/>
      <c r="O1690" s="52"/>
      <c r="P1690" s="52"/>
      <c r="Q1690" s="52"/>
      <c r="R1690" s="52"/>
      <c r="S1690" s="52"/>
      <c r="T1690" s="52"/>
      <c r="U1690" s="52"/>
      <c r="V1690" s="52"/>
      <c r="W1690" s="52"/>
      <c r="X1690" s="52"/>
      <c r="Y1690" s="52"/>
      <c r="Z1690" s="52"/>
      <c r="AA1690" s="52"/>
      <c r="AB1690" s="52"/>
      <c r="AC1690" s="52"/>
      <c r="AD1690" s="52"/>
      <c r="AE1690" s="52"/>
    </row>
    <row r="1691" spans="2:31">
      <c r="B1691" s="52"/>
      <c r="C1691" s="52"/>
      <c r="D1691" s="52"/>
      <c r="E1691" s="63"/>
      <c r="F1691" s="52"/>
      <c r="G1691" s="52"/>
      <c r="H1691" s="52"/>
      <c r="I1691" s="52"/>
      <c r="J1691" s="52"/>
      <c r="K1691" s="52"/>
      <c r="L1691" s="52"/>
      <c r="M1691" s="52"/>
      <c r="N1691" s="52"/>
      <c r="O1691" s="52"/>
      <c r="P1691" s="52"/>
      <c r="Q1691" s="52"/>
      <c r="R1691" s="52"/>
      <c r="S1691" s="52"/>
      <c r="T1691" s="52"/>
      <c r="U1691" s="52"/>
      <c r="V1691" s="52"/>
      <c r="W1691" s="52"/>
      <c r="X1691" s="52"/>
      <c r="Y1691" s="52"/>
      <c r="Z1691" s="52"/>
      <c r="AA1691" s="52"/>
      <c r="AB1691" s="52"/>
      <c r="AC1691" s="52"/>
      <c r="AD1691" s="52"/>
      <c r="AE1691" s="52"/>
    </row>
    <row r="1692" spans="2:31">
      <c r="B1692" s="52"/>
      <c r="C1692" s="52"/>
      <c r="D1692" s="52"/>
      <c r="E1692" s="63"/>
      <c r="F1692" s="52"/>
      <c r="G1692" s="52"/>
      <c r="H1692" s="52"/>
      <c r="I1692" s="52"/>
      <c r="J1692" s="52"/>
      <c r="K1692" s="52"/>
      <c r="L1692" s="52"/>
      <c r="M1692" s="52"/>
      <c r="N1692" s="52"/>
      <c r="O1692" s="52"/>
      <c r="P1692" s="52"/>
      <c r="Q1692" s="52"/>
      <c r="R1692" s="52"/>
      <c r="S1692" s="52"/>
      <c r="T1692" s="52"/>
      <c r="U1692" s="52"/>
      <c r="V1692" s="52"/>
      <c r="W1692" s="52"/>
      <c r="X1692" s="52"/>
      <c r="Y1692" s="52"/>
      <c r="Z1692" s="52"/>
      <c r="AA1692" s="52"/>
      <c r="AB1692" s="52"/>
      <c r="AC1692" s="52"/>
      <c r="AD1692" s="52"/>
      <c r="AE1692" s="52"/>
    </row>
    <row r="1693" spans="2:31">
      <c r="B1693" s="52"/>
      <c r="C1693" s="52"/>
      <c r="D1693" s="52"/>
      <c r="E1693" s="63"/>
      <c r="F1693" s="52"/>
      <c r="G1693" s="52"/>
      <c r="H1693" s="52"/>
      <c r="I1693" s="52"/>
      <c r="J1693" s="52"/>
      <c r="K1693" s="52"/>
      <c r="L1693" s="52"/>
      <c r="M1693" s="52"/>
      <c r="N1693" s="52"/>
      <c r="O1693" s="52"/>
      <c r="P1693" s="52"/>
      <c r="Q1693" s="52"/>
      <c r="R1693" s="52"/>
      <c r="S1693" s="52"/>
      <c r="T1693" s="52"/>
      <c r="U1693" s="52"/>
      <c r="V1693" s="52"/>
      <c r="W1693" s="52"/>
      <c r="X1693" s="52"/>
      <c r="Y1693" s="52"/>
      <c r="Z1693" s="52"/>
      <c r="AA1693" s="52"/>
      <c r="AB1693" s="52"/>
      <c r="AC1693" s="52"/>
      <c r="AD1693" s="52"/>
      <c r="AE1693" s="52"/>
    </row>
    <row r="1694" spans="2:31">
      <c r="B1694" s="52"/>
      <c r="C1694" s="52"/>
      <c r="D1694" s="52"/>
      <c r="E1694" s="63"/>
      <c r="F1694" s="52"/>
      <c r="G1694" s="52"/>
      <c r="H1694" s="52"/>
      <c r="I1694" s="52"/>
      <c r="J1694" s="52"/>
      <c r="K1694" s="52"/>
      <c r="L1694" s="52"/>
      <c r="M1694" s="52"/>
      <c r="N1694" s="52"/>
      <c r="O1694" s="52"/>
      <c r="P1694" s="52"/>
      <c r="Q1694" s="52"/>
      <c r="R1694" s="52"/>
      <c r="S1694" s="52"/>
      <c r="T1694" s="52"/>
      <c r="U1694" s="52"/>
      <c r="V1694" s="52"/>
      <c r="W1694" s="52"/>
      <c r="X1694" s="52"/>
      <c r="Y1694" s="52"/>
      <c r="Z1694" s="52"/>
      <c r="AA1694" s="52"/>
      <c r="AB1694" s="52"/>
      <c r="AC1694" s="52"/>
      <c r="AD1694" s="52"/>
      <c r="AE1694" s="52"/>
    </row>
    <row r="1695" spans="2:31">
      <c r="B1695" s="52"/>
      <c r="C1695" s="52"/>
      <c r="D1695" s="52"/>
      <c r="E1695" s="63"/>
      <c r="F1695" s="52"/>
      <c r="G1695" s="52"/>
      <c r="H1695" s="52"/>
      <c r="I1695" s="52"/>
      <c r="J1695" s="52"/>
      <c r="K1695" s="52"/>
      <c r="L1695" s="52"/>
      <c r="M1695" s="52"/>
      <c r="N1695" s="52"/>
      <c r="O1695" s="52"/>
      <c r="P1695" s="52"/>
      <c r="Q1695" s="52"/>
      <c r="R1695" s="52"/>
      <c r="S1695" s="52"/>
      <c r="T1695" s="52"/>
      <c r="U1695" s="52"/>
      <c r="V1695" s="52"/>
      <c r="W1695" s="52"/>
      <c r="X1695" s="52"/>
      <c r="Y1695" s="52"/>
      <c r="Z1695" s="52"/>
      <c r="AA1695" s="52"/>
      <c r="AB1695" s="52"/>
      <c r="AC1695" s="52"/>
      <c r="AD1695" s="52"/>
      <c r="AE1695" s="52"/>
    </row>
    <row r="1696" spans="2:31">
      <c r="B1696" s="52"/>
      <c r="C1696" s="52"/>
      <c r="D1696" s="52"/>
      <c r="E1696" s="63"/>
      <c r="F1696" s="52"/>
      <c r="G1696" s="52"/>
      <c r="H1696" s="52"/>
      <c r="I1696" s="52"/>
      <c r="J1696" s="52"/>
      <c r="K1696" s="52"/>
      <c r="L1696" s="52"/>
      <c r="M1696" s="52"/>
      <c r="N1696" s="52"/>
      <c r="O1696" s="52"/>
      <c r="P1696" s="52"/>
      <c r="Q1696" s="52"/>
      <c r="R1696" s="52"/>
      <c r="S1696" s="52"/>
      <c r="T1696" s="52"/>
      <c r="U1696" s="52"/>
      <c r="V1696" s="52"/>
      <c r="W1696" s="52"/>
      <c r="X1696" s="52"/>
      <c r="Y1696" s="52"/>
      <c r="Z1696" s="52"/>
      <c r="AA1696" s="52"/>
      <c r="AB1696" s="52"/>
      <c r="AC1696" s="52"/>
      <c r="AD1696" s="52"/>
      <c r="AE1696" s="52"/>
    </row>
    <row r="1697" spans="2:31">
      <c r="B1697" s="52"/>
      <c r="C1697" s="52"/>
      <c r="D1697" s="52"/>
      <c r="E1697" s="63"/>
      <c r="F1697" s="52"/>
      <c r="G1697" s="52"/>
      <c r="H1697" s="52"/>
      <c r="I1697" s="52"/>
      <c r="J1697" s="52"/>
      <c r="K1697" s="52"/>
      <c r="L1697" s="52"/>
      <c r="M1697" s="52"/>
      <c r="N1697" s="52"/>
      <c r="O1697" s="52"/>
      <c r="P1697" s="52"/>
      <c r="Q1697" s="52"/>
      <c r="R1697" s="52"/>
      <c r="S1697" s="52"/>
      <c r="T1697" s="52"/>
      <c r="U1697" s="52"/>
      <c r="V1697" s="52"/>
      <c r="W1697" s="52"/>
      <c r="X1697" s="52"/>
      <c r="Y1697" s="52"/>
      <c r="Z1697" s="52"/>
      <c r="AA1697" s="52"/>
      <c r="AB1697" s="52"/>
      <c r="AC1697" s="52"/>
      <c r="AD1697" s="52"/>
      <c r="AE1697" s="52"/>
    </row>
    <row r="1698" spans="2:31">
      <c r="B1698" s="52"/>
      <c r="C1698" s="52"/>
      <c r="D1698" s="52"/>
      <c r="E1698" s="63"/>
      <c r="F1698" s="52"/>
      <c r="G1698" s="52"/>
      <c r="H1698" s="52"/>
      <c r="I1698" s="52"/>
      <c r="J1698" s="52"/>
      <c r="K1698" s="52"/>
      <c r="L1698" s="52"/>
      <c r="M1698" s="52"/>
      <c r="N1698" s="52"/>
      <c r="O1698" s="52"/>
      <c r="P1698" s="52"/>
      <c r="Q1698" s="52"/>
      <c r="R1698" s="52"/>
      <c r="S1698" s="52"/>
      <c r="T1698" s="52"/>
      <c r="U1698" s="52"/>
      <c r="V1698" s="52"/>
      <c r="W1698" s="52"/>
      <c r="X1698" s="52"/>
      <c r="Y1698" s="52"/>
      <c r="Z1698" s="52"/>
      <c r="AA1698" s="52"/>
      <c r="AB1698" s="52"/>
      <c r="AC1698" s="52"/>
      <c r="AD1698" s="52"/>
      <c r="AE1698" s="52"/>
    </row>
    <row r="1699" spans="2:31">
      <c r="B1699" s="52"/>
      <c r="C1699" s="52"/>
      <c r="D1699" s="52"/>
      <c r="E1699" s="63"/>
      <c r="F1699" s="52"/>
      <c r="G1699" s="52"/>
      <c r="H1699" s="52"/>
      <c r="I1699" s="52"/>
      <c r="J1699" s="52"/>
      <c r="K1699" s="52"/>
      <c r="L1699" s="52"/>
      <c r="M1699" s="52"/>
      <c r="N1699" s="52"/>
      <c r="O1699" s="52"/>
      <c r="P1699" s="52"/>
      <c r="Q1699" s="52"/>
      <c r="R1699" s="52"/>
      <c r="S1699" s="52"/>
      <c r="T1699" s="52"/>
      <c r="U1699" s="52"/>
      <c r="V1699" s="52"/>
      <c r="W1699" s="52"/>
      <c r="X1699" s="52"/>
      <c r="Y1699" s="52"/>
      <c r="Z1699" s="52"/>
      <c r="AA1699" s="52"/>
      <c r="AB1699" s="52"/>
      <c r="AC1699" s="52"/>
      <c r="AD1699" s="52"/>
      <c r="AE1699" s="52"/>
    </row>
    <row r="1700" spans="2:31">
      <c r="B1700" s="52"/>
      <c r="C1700" s="52"/>
      <c r="D1700" s="52"/>
      <c r="E1700" s="63"/>
      <c r="F1700" s="52"/>
      <c r="G1700" s="52"/>
      <c r="H1700" s="52"/>
      <c r="I1700" s="52"/>
      <c r="J1700" s="52"/>
      <c r="K1700" s="52"/>
      <c r="L1700" s="52"/>
      <c r="M1700" s="52"/>
      <c r="N1700" s="52"/>
      <c r="O1700" s="52"/>
      <c r="P1700" s="52"/>
      <c r="Q1700" s="52"/>
      <c r="R1700" s="52"/>
      <c r="S1700" s="52"/>
      <c r="T1700" s="52"/>
      <c r="U1700" s="52"/>
      <c r="V1700" s="52"/>
      <c r="W1700" s="52"/>
      <c r="X1700" s="52"/>
      <c r="Y1700" s="52"/>
      <c r="Z1700" s="52"/>
      <c r="AA1700" s="52"/>
      <c r="AB1700" s="52"/>
      <c r="AC1700" s="52"/>
      <c r="AD1700" s="52"/>
      <c r="AE1700" s="52"/>
    </row>
    <row r="1701" spans="2:31">
      <c r="B1701" s="52"/>
      <c r="C1701" s="52"/>
      <c r="D1701" s="52"/>
      <c r="E1701" s="63"/>
      <c r="F1701" s="52"/>
      <c r="G1701" s="52"/>
      <c r="H1701" s="52"/>
      <c r="I1701" s="52"/>
      <c r="J1701" s="52"/>
      <c r="K1701" s="52"/>
      <c r="L1701" s="52"/>
      <c r="M1701" s="52"/>
      <c r="N1701" s="52"/>
      <c r="O1701" s="52"/>
      <c r="P1701" s="52"/>
      <c r="Q1701" s="52"/>
      <c r="R1701" s="52"/>
      <c r="S1701" s="52"/>
      <c r="T1701" s="52"/>
      <c r="U1701" s="52"/>
      <c r="V1701" s="52"/>
      <c r="W1701" s="52"/>
      <c r="X1701" s="52"/>
      <c r="Y1701" s="52"/>
      <c r="Z1701" s="52"/>
      <c r="AA1701" s="52"/>
      <c r="AB1701" s="52"/>
      <c r="AC1701" s="52"/>
      <c r="AD1701" s="52"/>
      <c r="AE1701" s="52"/>
    </row>
    <row r="1702" spans="2:31">
      <c r="B1702" s="52"/>
      <c r="C1702" s="52"/>
      <c r="D1702" s="52"/>
      <c r="E1702" s="63"/>
      <c r="F1702" s="52"/>
      <c r="G1702" s="52"/>
      <c r="H1702" s="52"/>
      <c r="I1702" s="52"/>
      <c r="J1702" s="52"/>
      <c r="K1702" s="52"/>
      <c r="L1702" s="52"/>
      <c r="M1702" s="52"/>
      <c r="N1702" s="52"/>
      <c r="O1702" s="52"/>
      <c r="P1702" s="52"/>
      <c r="Q1702" s="52"/>
      <c r="R1702" s="52"/>
      <c r="S1702" s="52"/>
      <c r="T1702" s="52"/>
      <c r="U1702" s="52"/>
      <c r="V1702" s="52"/>
      <c r="W1702" s="52"/>
      <c r="X1702" s="52"/>
      <c r="Y1702" s="52"/>
      <c r="Z1702" s="52"/>
      <c r="AA1702" s="52"/>
      <c r="AB1702" s="52"/>
      <c r="AC1702" s="52"/>
      <c r="AD1702" s="52"/>
      <c r="AE1702" s="52"/>
    </row>
    <row r="1703" spans="2:31">
      <c r="B1703" s="52"/>
      <c r="C1703" s="52"/>
      <c r="D1703" s="52"/>
      <c r="E1703" s="63"/>
      <c r="F1703" s="52"/>
      <c r="G1703" s="52"/>
      <c r="H1703" s="52"/>
      <c r="I1703" s="52"/>
      <c r="J1703" s="52"/>
      <c r="K1703" s="52"/>
      <c r="L1703" s="52"/>
      <c r="M1703" s="52"/>
      <c r="N1703" s="52"/>
      <c r="O1703" s="52"/>
      <c r="P1703" s="52"/>
      <c r="Q1703" s="52"/>
      <c r="R1703" s="52"/>
      <c r="S1703" s="52"/>
      <c r="T1703" s="52"/>
      <c r="U1703" s="52"/>
      <c r="V1703" s="52"/>
      <c r="W1703" s="52"/>
      <c r="X1703" s="52"/>
      <c r="Y1703" s="52"/>
      <c r="Z1703" s="52"/>
      <c r="AA1703" s="52"/>
      <c r="AB1703" s="52"/>
      <c r="AC1703" s="52"/>
      <c r="AD1703" s="52"/>
      <c r="AE1703" s="52"/>
    </row>
    <row r="1704" spans="2:31">
      <c r="B1704" s="52"/>
      <c r="C1704" s="52"/>
      <c r="D1704" s="52"/>
      <c r="E1704" s="63"/>
      <c r="F1704" s="52"/>
      <c r="G1704" s="52"/>
      <c r="H1704" s="52"/>
      <c r="I1704" s="52"/>
      <c r="J1704" s="52"/>
      <c r="K1704" s="52"/>
      <c r="L1704" s="52"/>
      <c r="M1704" s="52"/>
      <c r="N1704" s="52"/>
      <c r="O1704" s="52"/>
      <c r="P1704" s="52"/>
      <c r="Q1704" s="52"/>
      <c r="R1704" s="52"/>
      <c r="S1704" s="52"/>
      <c r="T1704" s="52"/>
      <c r="U1704" s="52"/>
      <c r="V1704" s="52"/>
      <c r="W1704" s="52"/>
      <c r="X1704" s="52"/>
      <c r="Y1704" s="52"/>
      <c r="Z1704" s="52"/>
      <c r="AA1704" s="52"/>
      <c r="AB1704" s="52"/>
      <c r="AC1704" s="52"/>
      <c r="AD1704" s="52"/>
      <c r="AE1704" s="52"/>
    </row>
    <row r="1705" spans="2:31">
      <c r="B1705" s="52"/>
      <c r="C1705" s="52"/>
      <c r="D1705" s="52"/>
      <c r="E1705" s="63"/>
      <c r="F1705" s="52"/>
      <c r="G1705" s="52"/>
      <c r="H1705" s="52"/>
      <c r="I1705" s="52"/>
      <c r="J1705" s="52"/>
      <c r="K1705" s="52"/>
      <c r="L1705" s="52"/>
      <c r="M1705" s="52"/>
      <c r="N1705" s="52"/>
      <c r="O1705" s="52"/>
      <c r="P1705" s="52"/>
      <c r="Q1705" s="52"/>
      <c r="R1705" s="52"/>
      <c r="S1705" s="52"/>
      <c r="T1705" s="52"/>
      <c r="U1705" s="52"/>
      <c r="V1705" s="52"/>
      <c r="W1705" s="52"/>
      <c r="X1705" s="52"/>
      <c r="Y1705" s="52"/>
      <c r="Z1705" s="52"/>
      <c r="AA1705" s="52"/>
      <c r="AB1705" s="52"/>
      <c r="AC1705" s="52"/>
      <c r="AD1705" s="52"/>
      <c r="AE1705" s="52"/>
    </row>
    <row r="1706" spans="2:31">
      <c r="B1706" s="52"/>
      <c r="C1706" s="52"/>
      <c r="D1706" s="52"/>
      <c r="E1706" s="63"/>
      <c r="F1706" s="52"/>
      <c r="G1706" s="52"/>
      <c r="H1706" s="52"/>
      <c r="I1706" s="52"/>
      <c r="J1706" s="52"/>
      <c r="K1706" s="52"/>
      <c r="L1706" s="52"/>
      <c r="M1706" s="52"/>
      <c r="N1706" s="52"/>
      <c r="O1706" s="52"/>
      <c r="P1706" s="52"/>
      <c r="Q1706" s="52"/>
      <c r="R1706" s="52"/>
      <c r="S1706" s="52"/>
      <c r="T1706" s="52"/>
      <c r="U1706" s="52"/>
      <c r="V1706" s="52"/>
      <c r="W1706" s="52"/>
      <c r="X1706" s="52"/>
      <c r="Y1706" s="52"/>
      <c r="Z1706" s="52"/>
      <c r="AA1706" s="52"/>
      <c r="AB1706" s="52"/>
      <c r="AC1706" s="52"/>
      <c r="AD1706" s="52"/>
      <c r="AE1706" s="52"/>
    </row>
    <row r="1707" spans="2:31">
      <c r="B1707" s="52"/>
      <c r="C1707" s="52"/>
      <c r="D1707" s="52"/>
      <c r="E1707" s="63"/>
      <c r="F1707" s="52"/>
      <c r="G1707" s="52"/>
      <c r="H1707" s="52"/>
      <c r="I1707" s="52"/>
      <c r="J1707" s="52"/>
      <c r="K1707" s="52"/>
      <c r="L1707" s="52"/>
      <c r="M1707" s="52"/>
      <c r="N1707" s="52"/>
      <c r="O1707" s="52"/>
      <c r="P1707" s="52"/>
      <c r="Q1707" s="52"/>
      <c r="R1707" s="52"/>
      <c r="S1707" s="52"/>
      <c r="T1707" s="52"/>
      <c r="U1707" s="52"/>
      <c r="V1707" s="52"/>
      <c r="W1707" s="52"/>
      <c r="X1707" s="52"/>
      <c r="Y1707" s="52"/>
      <c r="Z1707" s="52"/>
      <c r="AA1707" s="52"/>
      <c r="AB1707" s="52"/>
      <c r="AC1707" s="52"/>
      <c r="AD1707" s="52"/>
      <c r="AE1707" s="52"/>
    </row>
    <row r="1708" spans="2:31">
      <c r="B1708" s="52"/>
      <c r="C1708" s="52"/>
      <c r="D1708" s="52"/>
      <c r="E1708" s="63"/>
      <c r="F1708" s="52"/>
      <c r="G1708" s="52"/>
      <c r="H1708" s="52"/>
      <c r="I1708" s="52"/>
      <c r="J1708" s="52"/>
      <c r="K1708" s="52"/>
      <c r="L1708" s="52"/>
      <c r="M1708" s="52"/>
      <c r="N1708" s="52"/>
      <c r="O1708" s="52"/>
      <c r="P1708" s="52"/>
      <c r="Q1708" s="52"/>
      <c r="R1708" s="52"/>
      <c r="S1708" s="52"/>
      <c r="T1708" s="52"/>
      <c r="U1708" s="52"/>
      <c r="V1708" s="52"/>
      <c r="W1708" s="52"/>
      <c r="X1708" s="52"/>
      <c r="Y1708" s="52"/>
      <c r="Z1708" s="52"/>
      <c r="AA1708" s="52"/>
      <c r="AB1708" s="52"/>
      <c r="AC1708" s="52"/>
      <c r="AD1708" s="52"/>
      <c r="AE1708" s="52"/>
    </row>
    <row r="1709" spans="2:31">
      <c r="B1709" s="52"/>
      <c r="C1709" s="52"/>
      <c r="D1709" s="52"/>
      <c r="E1709" s="63"/>
      <c r="F1709" s="52"/>
      <c r="G1709" s="52"/>
      <c r="H1709" s="52"/>
      <c r="I1709" s="52"/>
      <c r="J1709" s="52"/>
      <c r="K1709" s="52"/>
      <c r="L1709" s="52"/>
      <c r="M1709" s="52"/>
      <c r="N1709" s="52"/>
      <c r="O1709" s="52"/>
      <c r="P1709" s="52"/>
      <c r="Q1709" s="52"/>
      <c r="R1709" s="52"/>
      <c r="S1709" s="52"/>
      <c r="T1709" s="52"/>
      <c r="U1709" s="52"/>
      <c r="V1709" s="52"/>
      <c r="W1709" s="52"/>
      <c r="X1709" s="52"/>
      <c r="Y1709" s="52"/>
      <c r="Z1709" s="52"/>
      <c r="AA1709" s="52"/>
      <c r="AB1709" s="52"/>
      <c r="AC1709" s="52"/>
      <c r="AD1709" s="52"/>
      <c r="AE1709" s="52"/>
    </row>
    <row r="1710" spans="2:31">
      <c r="B1710" s="52"/>
      <c r="C1710" s="52"/>
      <c r="D1710" s="52"/>
      <c r="E1710" s="63"/>
      <c r="F1710" s="52"/>
      <c r="G1710" s="52"/>
      <c r="H1710" s="52"/>
      <c r="I1710" s="52"/>
      <c r="J1710" s="52"/>
      <c r="K1710" s="52"/>
      <c r="L1710" s="52"/>
      <c r="M1710" s="52"/>
      <c r="N1710" s="52"/>
      <c r="O1710" s="52"/>
      <c r="P1710" s="52"/>
      <c r="Q1710" s="52"/>
      <c r="R1710" s="52"/>
      <c r="S1710" s="52"/>
      <c r="T1710" s="52"/>
      <c r="U1710" s="52"/>
      <c r="V1710" s="52"/>
      <c r="W1710" s="52"/>
      <c r="X1710" s="52"/>
      <c r="Y1710" s="52"/>
      <c r="Z1710" s="52"/>
      <c r="AA1710" s="52"/>
      <c r="AB1710" s="52"/>
      <c r="AC1710" s="52"/>
      <c r="AD1710" s="52"/>
      <c r="AE1710" s="52"/>
    </row>
    <row r="1711" spans="2:31">
      <c r="B1711" s="52"/>
      <c r="C1711" s="52"/>
      <c r="D1711" s="52"/>
      <c r="E1711" s="63"/>
      <c r="F1711" s="52"/>
      <c r="G1711" s="52"/>
      <c r="H1711" s="52"/>
      <c r="I1711" s="52"/>
      <c r="J1711" s="52"/>
      <c r="K1711" s="52"/>
      <c r="L1711" s="52"/>
      <c r="M1711" s="52"/>
      <c r="N1711" s="52"/>
      <c r="O1711" s="52"/>
      <c r="P1711" s="52"/>
      <c r="Q1711" s="52"/>
      <c r="R1711" s="52"/>
      <c r="S1711" s="52"/>
      <c r="T1711" s="52"/>
      <c r="U1711" s="52"/>
      <c r="V1711" s="52"/>
      <c r="W1711" s="52"/>
      <c r="X1711" s="52"/>
      <c r="Y1711" s="52"/>
      <c r="Z1711" s="52"/>
      <c r="AA1711" s="52"/>
      <c r="AB1711" s="52"/>
      <c r="AC1711" s="52"/>
      <c r="AD1711" s="52"/>
      <c r="AE1711" s="52"/>
    </row>
    <row r="1712" spans="2:31">
      <c r="B1712" s="52"/>
      <c r="C1712" s="52"/>
      <c r="D1712" s="52"/>
      <c r="E1712" s="63"/>
      <c r="F1712" s="52"/>
      <c r="G1712" s="52"/>
      <c r="H1712" s="52"/>
      <c r="I1712" s="52"/>
      <c r="J1712" s="52"/>
      <c r="K1712" s="52"/>
      <c r="L1712" s="52"/>
      <c r="M1712" s="52"/>
      <c r="N1712" s="52"/>
      <c r="O1712" s="52"/>
      <c r="P1712" s="52"/>
      <c r="Q1712" s="52"/>
      <c r="R1712" s="52"/>
      <c r="S1712" s="52"/>
      <c r="T1712" s="52"/>
      <c r="U1712" s="52"/>
      <c r="V1712" s="52"/>
      <c r="W1712" s="52"/>
      <c r="X1712" s="52"/>
      <c r="Y1712" s="52"/>
      <c r="Z1712" s="52"/>
      <c r="AA1712" s="52"/>
      <c r="AB1712" s="52"/>
      <c r="AC1712" s="52"/>
      <c r="AD1712" s="52"/>
      <c r="AE1712" s="52"/>
    </row>
    <row r="1713" spans="2:31">
      <c r="B1713" s="52"/>
      <c r="C1713" s="52"/>
      <c r="D1713" s="52"/>
      <c r="E1713" s="63"/>
      <c r="F1713" s="52"/>
      <c r="G1713" s="52"/>
      <c r="H1713" s="52"/>
      <c r="I1713" s="52"/>
      <c r="J1713" s="52"/>
      <c r="K1713" s="52"/>
      <c r="L1713" s="52"/>
      <c r="M1713" s="52"/>
      <c r="N1713" s="52"/>
      <c r="O1713" s="52"/>
      <c r="P1713" s="52"/>
      <c r="Q1713" s="52"/>
      <c r="R1713" s="52"/>
      <c r="S1713" s="52"/>
      <c r="T1713" s="52"/>
      <c r="U1713" s="52"/>
      <c r="V1713" s="52"/>
      <c r="W1713" s="52"/>
      <c r="X1713" s="52"/>
      <c r="Y1713" s="52"/>
      <c r="Z1713" s="52"/>
      <c r="AA1713" s="52"/>
      <c r="AB1713" s="52"/>
      <c r="AC1713" s="52"/>
      <c r="AD1713" s="52"/>
      <c r="AE1713" s="52"/>
    </row>
    <row r="1714" spans="2:31">
      <c r="B1714" s="52"/>
      <c r="C1714" s="52"/>
      <c r="D1714" s="52"/>
      <c r="E1714" s="63"/>
      <c r="F1714" s="52"/>
      <c r="G1714" s="52"/>
      <c r="H1714" s="52"/>
      <c r="I1714" s="52"/>
      <c r="J1714" s="52"/>
      <c r="K1714" s="52"/>
      <c r="L1714" s="52"/>
      <c r="M1714" s="52"/>
      <c r="N1714" s="52"/>
      <c r="O1714" s="52"/>
      <c r="P1714" s="52"/>
      <c r="Q1714" s="52"/>
      <c r="R1714" s="52"/>
      <c r="S1714" s="52"/>
      <c r="T1714" s="52"/>
      <c r="U1714" s="52"/>
      <c r="V1714" s="52"/>
      <c r="W1714" s="52"/>
      <c r="X1714" s="52"/>
      <c r="Y1714" s="52"/>
      <c r="Z1714" s="52"/>
      <c r="AA1714" s="52"/>
      <c r="AB1714" s="52"/>
      <c r="AC1714" s="52"/>
      <c r="AD1714" s="52"/>
      <c r="AE1714" s="52"/>
    </row>
    <row r="1715" spans="2:31">
      <c r="B1715" s="52"/>
      <c r="C1715" s="52"/>
      <c r="D1715" s="52"/>
      <c r="E1715" s="63"/>
      <c r="F1715" s="52"/>
      <c r="G1715" s="52"/>
      <c r="H1715" s="52"/>
      <c r="I1715" s="52"/>
      <c r="J1715" s="52"/>
      <c r="K1715" s="52"/>
      <c r="L1715" s="52"/>
      <c r="M1715" s="52"/>
      <c r="N1715" s="52"/>
      <c r="O1715" s="52"/>
      <c r="P1715" s="52"/>
      <c r="Q1715" s="52"/>
      <c r="R1715" s="52"/>
      <c r="S1715" s="52"/>
      <c r="T1715" s="52"/>
      <c r="U1715" s="52"/>
      <c r="V1715" s="52"/>
      <c r="W1715" s="52"/>
      <c r="X1715" s="52"/>
      <c r="Y1715" s="52"/>
      <c r="Z1715" s="52"/>
      <c r="AA1715" s="52"/>
      <c r="AB1715" s="52"/>
      <c r="AC1715" s="52"/>
      <c r="AD1715" s="52"/>
      <c r="AE1715" s="52"/>
    </row>
    <row r="1716" spans="2:31">
      <c r="B1716" s="52"/>
      <c r="C1716" s="52"/>
      <c r="D1716" s="52"/>
      <c r="E1716" s="63"/>
      <c r="F1716" s="52"/>
      <c r="G1716" s="52"/>
      <c r="H1716" s="52"/>
      <c r="I1716" s="52"/>
      <c r="J1716" s="52"/>
      <c r="K1716" s="52"/>
      <c r="L1716" s="52"/>
      <c r="M1716" s="52"/>
      <c r="N1716" s="52"/>
      <c r="O1716" s="52"/>
      <c r="P1716" s="52"/>
      <c r="Q1716" s="52"/>
      <c r="R1716" s="52"/>
      <c r="S1716" s="52"/>
      <c r="T1716" s="52"/>
      <c r="U1716" s="52"/>
      <c r="V1716" s="52"/>
      <c r="W1716" s="52"/>
      <c r="X1716" s="52"/>
      <c r="Y1716" s="52"/>
      <c r="Z1716" s="52"/>
      <c r="AA1716" s="52"/>
      <c r="AB1716" s="52"/>
      <c r="AC1716" s="52"/>
      <c r="AD1716" s="52"/>
      <c r="AE1716" s="52"/>
    </row>
    <row r="1717" spans="2:31">
      <c r="B1717" s="52"/>
      <c r="C1717" s="52"/>
      <c r="D1717" s="52"/>
      <c r="E1717" s="63"/>
      <c r="F1717" s="52"/>
      <c r="G1717" s="52"/>
      <c r="H1717" s="52"/>
      <c r="I1717" s="52"/>
      <c r="J1717" s="52"/>
      <c r="K1717" s="52"/>
      <c r="L1717" s="52"/>
      <c r="M1717" s="52"/>
      <c r="N1717" s="52"/>
      <c r="O1717" s="52"/>
      <c r="P1717" s="52"/>
      <c r="Q1717" s="52"/>
      <c r="R1717" s="52"/>
      <c r="S1717" s="52"/>
      <c r="T1717" s="52"/>
      <c r="U1717" s="52"/>
      <c r="V1717" s="52"/>
      <c r="W1717" s="52"/>
      <c r="X1717" s="52"/>
      <c r="Y1717" s="52"/>
      <c r="Z1717" s="52"/>
      <c r="AA1717" s="52"/>
      <c r="AB1717" s="52"/>
      <c r="AC1717" s="52"/>
      <c r="AD1717" s="52"/>
      <c r="AE1717" s="52"/>
    </row>
    <row r="1718" spans="2:31">
      <c r="B1718" s="52"/>
      <c r="C1718" s="52"/>
      <c r="D1718" s="52"/>
      <c r="E1718" s="63"/>
      <c r="F1718" s="52"/>
      <c r="G1718" s="52"/>
      <c r="H1718" s="52"/>
      <c r="I1718" s="52"/>
      <c r="J1718" s="52"/>
      <c r="K1718" s="52"/>
      <c r="L1718" s="52"/>
      <c r="M1718" s="52"/>
      <c r="N1718" s="52"/>
      <c r="O1718" s="52"/>
      <c r="P1718" s="52"/>
      <c r="Q1718" s="52"/>
      <c r="R1718" s="52"/>
      <c r="S1718" s="52"/>
      <c r="T1718" s="52"/>
      <c r="U1718" s="52"/>
      <c r="V1718" s="52"/>
      <c r="W1718" s="52"/>
      <c r="X1718" s="52"/>
      <c r="Y1718" s="52"/>
      <c r="Z1718" s="52"/>
      <c r="AA1718" s="52"/>
      <c r="AB1718" s="52"/>
      <c r="AC1718" s="52"/>
      <c r="AD1718" s="52"/>
      <c r="AE1718" s="52"/>
    </row>
    <row r="1719" spans="2:31">
      <c r="B1719" s="52"/>
      <c r="C1719" s="52"/>
      <c r="D1719" s="52"/>
      <c r="E1719" s="63"/>
      <c r="F1719" s="52"/>
      <c r="G1719" s="52"/>
      <c r="H1719" s="52"/>
      <c r="I1719" s="52"/>
      <c r="J1719" s="52"/>
      <c r="K1719" s="52"/>
      <c r="L1719" s="52"/>
      <c r="M1719" s="52"/>
      <c r="N1719" s="52"/>
      <c r="O1719" s="52"/>
      <c r="P1719" s="52"/>
      <c r="Q1719" s="52"/>
      <c r="R1719" s="52"/>
      <c r="S1719" s="52"/>
      <c r="T1719" s="52"/>
      <c r="U1719" s="52"/>
      <c r="V1719" s="52"/>
      <c r="W1719" s="52"/>
      <c r="X1719" s="52"/>
      <c r="Y1719" s="52"/>
      <c r="Z1719" s="52"/>
      <c r="AA1719" s="52"/>
      <c r="AB1719" s="52"/>
      <c r="AC1719" s="52"/>
      <c r="AD1719" s="52"/>
      <c r="AE1719" s="52"/>
    </row>
    <row r="1720" spans="2:31">
      <c r="B1720" s="52"/>
      <c r="C1720" s="52"/>
      <c r="D1720" s="52"/>
      <c r="E1720" s="63"/>
      <c r="F1720" s="52"/>
      <c r="G1720" s="52"/>
      <c r="H1720" s="52"/>
      <c r="I1720" s="52"/>
      <c r="J1720" s="52"/>
      <c r="K1720" s="52"/>
      <c r="L1720" s="52"/>
      <c r="M1720" s="52"/>
      <c r="N1720" s="52"/>
      <c r="O1720" s="52"/>
      <c r="P1720" s="52"/>
      <c r="Q1720" s="52"/>
      <c r="R1720" s="52"/>
      <c r="S1720" s="52"/>
      <c r="T1720" s="52"/>
      <c r="U1720" s="52"/>
      <c r="V1720" s="52"/>
      <c r="W1720" s="52"/>
      <c r="X1720" s="52"/>
      <c r="Y1720" s="52"/>
      <c r="Z1720" s="52"/>
      <c r="AA1720" s="52"/>
      <c r="AB1720" s="52"/>
      <c r="AC1720" s="52"/>
      <c r="AD1720" s="52"/>
      <c r="AE1720" s="52"/>
    </row>
    <row r="1721" spans="2:31">
      <c r="B1721" s="52"/>
      <c r="C1721" s="52"/>
      <c r="D1721" s="52"/>
      <c r="E1721" s="63"/>
      <c r="F1721" s="52"/>
      <c r="G1721" s="52"/>
      <c r="H1721" s="52"/>
      <c r="I1721" s="52"/>
      <c r="J1721" s="52"/>
      <c r="K1721" s="52"/>
      <c r="L1721" s="52"/>
      <c r="M1721" s="52"/>
      <c r="N1721" s="52"/>
      <c r="O1721" s="52"/>
      <c r="P1721" s="52"/>
      <c r="Q1721" s="52"/>
      <c r="R1721" s="52"/>
      <c r="S1721" s="52"/>
      <c r="T1721" s="52"/>
      <c r="U1721" s="52"/>
      <c r="V1721" s="52"/>
      <c r="W1721" s="52"/>
      <c r="X1721" s="52"/>
      <c r="Y1721" s="52"/>
      <c r="Z1721" s="52"/>
      <c r="AA1721" s="52"/>
      <c r="AB1721" s="52"/>
      <c r="AC1721" s="52"/>
      <c r="AD1721" s="52"/>
      <c r="AE1721" s="52"/>
    </row>
    <row r="1722" spans="2:31">
      <c r="B1722" s="52"/>
      <c r="C1722" s="52"/>
      <c r="D1722" s="52"/>
      <c r="E1722" s="63"/>
      <c r="F1722" s="52"/>
      <c r="G1722" s="52"/>
      <c r="H1722" s="52"/>
      <c r="I1722" s="52"/>
      <c r="J1722" s="52"/>
      <c r="K1722" s="52"/>
      <c r="L1722" s="52"/>
      <c r="M1722" s="52"/>
      <c r="N1722" s="52"/>
      <c r="O1722" s="52"/>
      <c r="P1722" s="52"/>
      <c r="Q1722" s="52"/>
      <c r="R1722" s="52"/>
      <c r="S1722" s="52"/>
      <c r="T1722" s="52"/>
      <c r="U1722" s="52"/>
      <c r="V1722" s="52"/>
      <c r="W1722" s="52"/>
      <c r="X1722" s="52"/>
      <c r="Y1722" s="52"/>
      <c r="Z1722" s="52"/>
      <c r="AA1722" s="52"/>
      <c r="AB1722" s="52"/>
      <c r="AC1722" s="52"/>
      <c r="AD1722" s="52"/>
      <c r="AE1722" s="52"/>
    </row>
    <row r="1723" spans="2:31">
      <c r="B1723" s="52"/>
      <c r="C1723" s="52"/>
      <c r="D1723" s="52"/>
      <c r="E1723" s="63"/>
      <c r="F1723" s="52"/>
      <c r="G1723" s="52"/>
      <c r="H1723" s="52"/>
      <c r="I1723" s="52"/>
      <c r="J1723" s="52"/>
      <c r="K1723" s="52"/>
      <c r="L1723" s="52"/>
      <c r="M1723" s="52"/>
      <c r="N1723" s="52"/>
      <c r="O1723" s="52"/>
      <c r="P1723" s="52"/>
      <c r="Q1723" s="52"/>
      <c r="R1723" s="52"/>
      <c r="S1723" s="52"/>
      <c r="T1723" s="52"/>
      <c r="U1723" s="52"/>
      <c r="V1723" s="52"/>
      <c r="W1723" s="52"/>
      <c r="X1723" s="52"/>
      <c r="Y1723" s="52"/>
      <c r="Z1723" s="52"/>
      <c r="AA1723" s="52"/>
      <c r="AB1723" s="52"/>
      <c r="AC1723" s="52"/>
      <c r="AD1723" s="52"/>
      <c r="AE1723" s="52"/>
    </row>
    <row r="1724" spans="2:31">
      <c r="B1724" s="52"/>
      <c r="C1724" s="52"/>
      <c r="D1724" s="52"/>
      <c r="E1724" s="63"/>
      <c r="F1724" s="52"/>
      <c r="G1724" s="52"/>
      <c r="H1724" s="52"/>
      <c r="I1724" s="52"/>
      <c r="J1724" s="52"/>
      <c r="K1724" s="52"/>
      <c r="L1724" s="52"/>
      <c r="M1724" s="52"/>
      <c r="N1724" s="52"/>
      <c r="O1724" s="52"/>
      <c r="P1724" s="52"/>
      <c r="Q1724" s="52"/>
      <c r="R1724" s="52"/>
      <c r="S1724" s="52"/>
      <c r="T1724" s="52"/>
      <c r="U1724" s="52"/>
      <c r="V1724" s="52"/>
      <c r="W1724" s="52"/>
      <c r="X1724" s="52"/>
      <c r="Y1724" s="52"/>
      <c r="Z1724" s="52"/>
      <c r="AA1724" s="52"/>
      <c r="AB1724" s="52"/>
      <c r="AC1724" s="52"/>
      <c r="AD1724" s="52"/>
      <c r="AE1724" s="52"/>
    </row>
    <row r="1725" spans="2:31">
      <c r="B1725" s="52"/>
      <c r="C1725" s="52"/>
      <c r="D1725" s="52"/>
      <c r="E1725" s="63"/>
      <c r="F1725" s="52"/>
      <c r="G1725" s="52"/>
      <c r="H1725" s="52"/>
      <c r="I1725" s="52"/>
      <c r="J1725" s="52"/>
      <c r="K1725" s="52"/>
      <c r="L1725" s="52"/>
      <c r="M1725" s="52"/>
      <c r="N1725" s="52"/>
      <c r="O1725" s="52"/>
      <c r="P1725" s="52"/>
      <c r="Q1725" s="52"/>
      <c r="R1725" s="52"/>
      <c r="S1725" s="52"/>
      <c r="T1725" s="52"/>
      <c r="U1725" s="52"/>
      <c r="V1725" s="52"/>
      <c r="W1725" s="52"/>
      <c r="X1725" s="52"/>
      <c r="Y1725" s="52"/>
      <c r="Z1725" s="52"/>
      <c r="AA1725" s="52"/>
      <c r="AB1725" s="52"/>
      <c r="AC1725" s="52"/>
      <c r="AD1725" s="52"/>
      <c r="AE1725" s="52"/>
    </row>
    <row r="1726" spans="2:31">
      <c r="B1726" s="52"/>
      <c r="C1726" s="52"/>
      <c r="D1726" s="52"/>
      <c r="E1726" s="63"/>
      <c r="F1726" s="52"/>
      <c r="G1726" s="52"/>
      <c r="H1726" s="52"/>
      <c r="I1726" s="52"/>
      <c r="J1726" s="52"/>
      <c r="K1726" s="52"/>
      <c r="L1726" s="52"/>
      <c r="M1726" s="52"/>
      <c r="N1726" s="52"/>
      <c r="O1726" s="52"/>
      <c r="P1726" s="52"/>
      <c r="Q1726" s="52"/>
      <c r="R1726" s="52"/>
      <c r="S1726" s="52"/>
      <c r="T1726" s="52"/>
      <c r="U1726" s="52"/>
      <c r="V1726" s="52"/>
      <c r="W1726" s="52"/>
      <c r="X1726" s="52"/>
      <c r="Y1726" s="52"/>
      <c r="Z1726" s="52"/>
      <c r="AA1726" s="52"/>
      <c r="AB1726" s="52"/>
      <c r="AC1726" s="52"/>
      <c r="AD1726" s="52"/>
      <c r="AE1726" s="52"/>
    </row>
    <row r="1727" spans="2:31">
      <c r="B1727" s="52"/>
      <c r="C1727" s="52"/>
      <c r="D1727" s="52"/>
      <c r="E1727" s="63"/>
      <c r="F1727" s="52"/>
      <c r="G1727" s="52"/>
      <c r="H1727" s="52"/>
      <c r="I1727" s="52"/>
      <c r="J1727" s="52"/>
      <c r="K1727" s="52"/>
      <c r="L1727" s="52"/>
      <c r="M1727" s="52"/>
      <c r="N1727" s="52"/>
      <c r="O1727" s="52"/>
      <c r="P1727" s="52"/>
      <c r="Q1727" s="52"/>
      <c r="R1727" s="52"/>
      <c r="S1727" s="52"/>
      <c r="T1727" s="52"/>
      <c r="U1727" s="52"/>
      <c r="V1727" s="52"/>
      <c r="W1727" s="52"/>
      <c r="X1727" s="52"/>
      <c r="Y1727" s="52"/>
      <c r="Z1727" s="52"/>
      <c r="AA1727" s="52"/>
      <c r="AB1727" s="52"/>
      <c r="AC1727" s="52"/>
      <c r="AD1727" s="52"/>
      <c r="AE1727" s="52"/>
    </row>
    <row r="1728" spans="2:31">
      <c r="B1728" s="52"/>
      <c r="C1728" s="52"/>
      <c r="D1728" s="52"/>
      <c r="E1728" s="63"/>
      <c r="F1728" s="52"/>
      <c r="G1728" s="52"/>
      <c r="H1728" s="52"/>
      <c r="I1728" s="52"/>
      <c r="J1728" s="52"/>
      <c r="K1728" s="52"/>
      <c r="L1728" s="52"/>
      <c r="M1728" s="52"/>
      <c r="N1728" s="52"/>
      <c r="O1728" s="52"/>
      <c r="P1728" s="52"/>
      <c r="Q1728" s="52"/>
      <c r="R1728" s="52"/>
      <c r="S1728" s="52"/>
      <c r="T1728" s="52"/>
      <c r="U1728" s="52"/>
      <c r="V1728" s="52"/>
      <c r="W1728" s="52"/>
      <c r="X1728" s="52"/>
      <c r="Y1728" s="52"/>
      <c r="Z1728" s="52"/>
      <c r="AA1728" s="52"/>
      <c r="AB1728" s="52"/>
      <c r="AC1728" s="52"/>
      <c r="AD1728" s="52"/>
      <c r="AE1728" s="52"/>
    </row>
    <row r="1729" spans="2:31">
      <c r="B1729" s="52"/>
      <c r="C1729" s="52"/>
      <c r="D1729" s="52"/>
      <c r="E1729" s="63"/>
      <c r="F1729" s="52"/>
      <c r="G1729" s="52"/>
      <c r="H1729" s="52"/>
      <c r="I1729" s="52"/>
      <c r="J1729" s="52"/>
      <c r="K1729" s="52"/>
      <c r="L1729" s="52"/>
      <c r="M1729" s="52"/>
      <c r="N1729" s="52"/>
      <c r="O1729" s="52"/>
      <c r="P1729" s="52"/>
      <c r="Q1729" s="52"/>
      <c r="R1729" s="52"/>
      <c r="S1729" s="52"/>
      <c r="T1729" s="52"/>
      <c r="U1729" s="52"/>
      <c r="V1729" s="52"/>
      <c r="W1729" s="52"/>
      <c r="X1729" s="52"/>
      <c r="Y1729" s="52"/>
      <c r="Z1729" s="52"/>
      <c r="AA1729" s="52"/>
      <c r="AB1729" s="52"/>
      <c r="AC1729" s="52"/>
      <c r="AD1729" s="52"/>
      <c r="AE1729" s="52"/>
    </row>
    <row r="1730" spans="2:31">
      <c r="B1730" s="52"/>
      <c r="C1730" s="52"/>
      <c r="D1730" s="52"/>
      <c r="E1730" s="63"/>
      <c r="F1730" s="52"/>
      <c r="G1730" s="52"/>
      <c r="H1730" s="52"/>
      <c r="I1730" s="52"/>
      <c r="J1730" s="52"/>
      <c r="K1730" s="52"/>
      <c r="L1730" s="52"/>
      <c r="M1730" s="52"/>
      <c r="N1730" s="52"/>
      <c r="O1730" s="52"/>
      <c r="P1730" s="52"/>
      <c r="Q1730" s="52"/>
      <c r="R1730" s="52"/>
      <c r="S1730" s="52"/>
      <c r="T1730" s="52"/>
      <c r="U1730" s="52"/>
      <c r="V1730" s="52"/>
      <c r="W1730" s="52"/>
      <c r="X1730" s="52"/>
      <c r="Y1730" s="52"/>
      <c r="Z1730" s="52"/>
      <c r="AA1730" s="52"/>
      <c r="AB1730" s="52"/>
      <c r="AC1730" s="52"/>
      <c r="AD1730" s="52"/>
      <c r="AE1730" s="52"/>
    </row>
    <row r="1731" spans="2:31">
      <c r="B1731" s="52"/>
      <c r="C1731" s="52"/>
      <c r="D1731" s="52"/>
      <c r="E1731" s="63"/>
      <c r="F1731" s="52"/>
      <c r="G1731" s="52"/>
      <c r="H1731" s="52"/>
      <c r="I1731" s="52"/>
      <c r="J1731" s="52"/>
      <c r="K1731" s="52"/>
      <c r="L1731" s="52"/>
      <c r="M1731" s="52"/>
      <c r="N1731" s="52"/>
      <c r="O1731" s="52"/>
      <c r="P1731" s="52"/>
      <c r="Q1731" s="52"/>
      <c r="R1731" s="52"/>
      <c r="S1731" s="52"/>
      <c r="T1731" s="52"/>
      <c r="U1731" s="52"/>
      <c r="V1731" s="52"/>
      <c r="W1731" s="52"/>
      <c r="X1731" s="52"/>
      <c r="Y1731" s="52"/>
      <c r="Z1731" s="52"/>
      <c r="AA1731" s="52"/>
      <c r="AB1731" s="52"/>
      <c r="AC1731" s="52"/>
      <c r="AD1731" s="52"/>
      <c r="AE1731" s="52"/>
    </row>
    <row r="1732" spans="2:31">
      <c r="B1732" s="52"/>
      <c r="C1732" s="52"/>
      <c r="D1732" s="52"/>
      <c r="E1732" s="63"/>
      <c r="F1732" s="52"/>
      <c r="G1732" s="52"/>
      <c r="H1732" s="52"/>
      <c r="I1732" s="52"/>
      <c r="J1732" s="52"/>
      <c r="K1732" s="52"/>
      <c r="L1732" s="52"/>
      <c r="M1732" s="52"/>
      <c r="N1732" s="52"/>
      <c r="O1732" s="52"/>
      <c r="P1732" s="52"/>
      <c r="Q1732" s="52"/>
      <c r="R1732" s="52"/>
      <c r="S1732" s="52"/>
      <c r="T1732" s="52"/>
      <c r="U1732" s="52"/>
      <c r="V1732" s="52"/>
      <c r="W1732" s="52"/>
      <c r="X1732" s="52"/>
      <c r="Y1732" s="52"/>
      <c r="Z1732" s="52"/>
      <c r="AA1732" s="52"/>
      <c r="AB1732" s="52"/>
      <c r="AC1732" s="52"/>
      <c r="AD1732" s="52"/>
      <c r="AE1732" s="52"/>
    </row>
    <row r="1733" spans="2:31">
      <c r="B1733" s="52"/>
      <c r="C1733" s="52"/>
      <c r="D1733" s="52"/>
      <c r="E1733" s="63"/>
      <c r="F1733" s="52"/>
      <c r="G1733" s="52"/>
      <c r="H1733" s="52"/>
      <c r="I1733" s="52"/>
      <c r="J1733" s="52"/>
      <c r="K1733" s="52"/>
      <c r="L1733" s="52"/>
      <c r="M1733" s="52"/>
      <c r="N1733" s="52"/>
      <c r="O1733" s="52"/>
      <c r="P1733" s="52"/>
      <c r="Q1733" s="52"/>
      <c r="R1733" s="52"/>
      <c r="S1733" s="52"/>
      <c r="T1733" s="52"/>
      <c r="U1733" s="52"/>
      <c r="V1733" s="52"/>
      <c r="W1733" s="52"/>
      <c r="X1733" s="52"/>
      <c r="Y1733" s="52"/>
      <c r="Z1733" s="52"/>
      <c r="AA1733" s="52"/>
      <c r="AB1733" s="52"/>
      <c r="AC1733" s="52"/>
      <c r="AD1733" s="52"/>
      <c r="AE1733" s="52"/>
    </row>
    <row r="1734" spans="2:31">
      <c r="B1734" s="52"/>
      <c r="C1734" s="52"/>
      <c r="D1734" s="52"/>
      <c r="E1734" s="63"/>
      <c r="F1734" s="52"/>
      <c r="G1734" s="52"/>
      <c r="H1734" s="52"/>
      <c r="I1734" s="52"/>
      <c r="J1734" s="52"/>
      <c r="K1734" s="52"/>
      <c r="L1734" s="52"/>
      <c r="M1734" s="52"/>
      <c r="N1734" s="52"/>
      <c r="O1734" s="52"/>
      <c r="P1734" s="52"/>
      <c r="Q1734" s="52"/>
      <c r="R1734" s="52"/>
      <c r="S1734" s="52"/>
      <c r="T1734" s="52"/>
      <c r="U1734" s="52"/>
      <c r="V1734" s="52"/>
      <c r="W1734" s="52"/>
      <c r="X1734" s="52"/>
      <c r="Y1734" s="52"/>
      <c r="Z1734" s="52"/>
      <c r="AA1734" s="52"/>
      <c r="AB1734" s="52"/>
      <c r="AC1734" s="52"/>
      <c r="AD1734" s="52"/>
      <c r="AE1734" s="52"/>
    </row>
    <row r="1735" spans="2:31">
      <c r="B1735" s="52"/>
      <c r="C1735" s="52"/>
      <c r="D1735" s="52"/>
      <c r="E1735" s="63"/>
      <c r="F1735" s="52"/>
      <c r="G1735" s="52"/>
      <c r="H1735" s="52"/>
      <c r="I1735" s="52"/>
      <c r="J1735" s="52"/>
      <c r="K1735" s="52"/>
      <c r="L1735" s="52"/>
      <c r="M1735" s="52"/>
      <c r="N1735" s="52"/>
      <c r="O1735" s="52"/>
      <c r="P1735" s="52"/>
      <c r="Q1735" s="52"/>
      <c r="R1735" s="52"/>
      <c r="S1735" s="52"/>
      <c r="T1735" s="52"/>
      <c r="U1735" s="52"/>
      <c r="V1735" s="52"/>
      <c r="W1735" s="52"/>
      <c r="X1735" s="52"/>
      <c r="Y1735" s="52"/>
      <c r="Z1735" s="52"/>
      <c r="AA1735" s="52"/>
      <c r="AB1735" s="52"/>
      <c r="AC1735" s="52"/>
      <c r="AD1735" s="52"/>
      <c r="AE1735" s="52"/>
    </row>
    <row r="1736" spans="2:31">
      <c r="B1736" s="52"/>
      <c r="C1736" s="52"/>
      <c r="D1736" s="52"/>
      <c r="E1736" s="63"/>
      <c r="F1736" s="52"/>
      <c r="G1736" s="52"/>
      <c r="H1736" s="52"/>
      <c r="I1736" s="52"/>
      <c r="J1736" s="52"/>
      <c r="K1736" s="52"/>
      <c r="L1736" s="52"/>
      <c r="M1736" s="52"/>
      <c r="N1736" s="52"/>
      <c r="O1736" s="52"/>
      <c r="P1736" s="52"/>
      <c r="Q1736" s="52"/>
      <c r="R1736" s="52"/>
      <c r="S1736" s="52"/>
      <c r="T1736" s="52"/>
      <c r="U1736" s="52"/>
      <c r="V1736" s="52"/>
      <c r="W1736" s="52"/>
      <c r="X1736" s="52"/>
      <c r="Y1736" s="52"/>
      <c r="Z1736" s="52"/>
      <c r="AA1736" s="52"/>
      <c r="AB1736" s="52"/>
      <c r="AC1736" s="52"/>
      <c r="AD1736" s="52"/>
      <c r="AE1736" s="52"/>
    </row>
    <row r="1737" spans="2:31">
      <c r="B1737" s="52"/>
      <c r="C1737" s="52"/>
      <c r="D1737" s="52"/>
      <c r="E1737" s="63"/>
      <c r="F1737" s="52"/>
      <c r="G1737" s="52"/>
      <c r="H1737" s="52"/>
      <c r="I1737" s="52"/>
      <c r="J1737" s="52"/>
      <c r="K1737" s="52"/>
      <c r="L1737" s="52"/>
      <c r="M1737" s="52"/>
      <c r="N1737" s="52"/>
      <c r="O1737" s="52"/>
      <c r="P1737" s="52"/>
      <c r="Q1737" s="52"/>
      <c r="R1737" s="52"/>
      <c r="S1737" s="52"/>
      <c r="T1737" s="52"/>
      <c r="U1737" s="52"/>
      <c r="V1737" s="52"/>
      <c r="W1737" s="52"/>
      <c r="X1737" s="52"/>
      <c r="Y1737" s="52"/>
      <c r="Z1737" s="52"/>
      <c r="AA1737" s="52"/>
      <c r="AB1737" s="52"/>
      <c r="AC1737" s="52"/>
      <c r="AD1737" s="52"/>
      <c r="AE1737" s="52"/>
    </row>
    <row r="1738" spans="2:31">
      <c r="B1738" s="52"/>
      <c r="C1738" s="52"/>
      <c r="D1738" s="52"/>
      <c r="E1738" s="63"/>
      <c r="F1738" s="52"/>
      <c r="G1738" s="52"/>
      <c r="H1738" s="52"/>
      <c r="I1738" s="52"/>
      <c r="J1738" s="52"/>
      <c r="K1738" s="52"/>
      <c r="L1738" s="52"/>
      <c r="M1738" s="52"/>
      <c r="N1738" s="52"/>
      <c r="O1738" s="52"/>
      <c r="P1738" s="52"/>
      <c r="Q1738" s="52"/>
      <c r="R1738" s="52"/>
      <c r="S1738" s="52"/>
      <c r="T1738" s="52"/>
      <c r="U1738" s="52"/>
      <c r="V1738" s="52"/>
      <c r="W1738" s="52"/>
      <c r="X1738" s="52"/>
      <c r="Y1738" s="52"/>
      <c r="Z1738" s="52"/>
      <c r="AA1738" s="52"/>
      <c r="AB1738" s="52"/>
      <c r="AC1738" s="52"/>
      <c r="AD1738" s="52"/>
      <c r="AE1738" s="52"/>
    </row>
    <row r="1739" spans="2:31">
      <c r="B1739" s="52"/>
      <c r="C1739" s="52"/>
      <c r="D1739" s="52"/>
      <c r="E1739" s="63"/>
      <c r="F1739" s="52"/>
      <c r="G1739" s="52"/>
      <c r="H1739" s="52"/>
      <c r="I1739" s="52"/>
      <c r="J1739" s="52"/>
      <c r="K1739" s="52"/>
      <c r="L1739" s="52"/>
      <c r="M1739" s="52"/>
      <c r="N1739" s="52"/>
      <c r="O1739" s="52"/>
      <c r="P1739" s="52"/>
      <c r="Q1739" s="52"/>
      <c r="R1739" s="52"/>
      <c r="S1739" s="52"/>
      <c r="T1739" s="52"/>
      <c r="U1739" s="52"/>
      <c r="V1739" s="52"/>
      <c r="W1739" s="52"/>
      <c r="X1739" s="52"/>
      <c r="Y1739" s="52"/>
      <c r="Z1739" s="52"/>
      <c r="AA1739" s="52"/>
      <c r="AB1739" s="52"/>
      <c r="AC1739" s="52"/>
      <c r="AD1739" s="52"/>
      <c r="AE1739" s="52"/>
    </row>
    <row r="1740" spans="2:31">
      <c r="B1740" s="52"/>
      <c r="C1740" s="52"/>
      <c r="D1740" s="52"/>
      <c r="E1740" s="63"/>
      <c r="F1740" s="52"/>
      <c r="G1740" s="52"/>
      <c r="H1740" s="52"/>
      <c r="I1740" s="52"/>
      <c r="J1740" s="52"/>
      <c r="K1740" s="52"/>
      <c r="L1740" s="52"/>
      <c r="M1740" s="52"/>
      <c r="N1740" s="52"/>
      <c r="O1740" s="52"/>
      <c r="P1740" s="52"/>
      <c r="Q1740" s="52"/>
      <c r="R1740" s="52"/>
      <c r="S1740" s="52"/>
      <c r="T1740" s="52"/>
      <c r="U1740" s="52"/>
      <c r="V1740" s="52"/>
      <c r="W1740" s="52"/>
      <c r="X1740" s="52"/>
      <c r="Y1740" s="52"/>
      <c r="Z1740" s="52"/>
      <c r="AA1740" s="52"/>
      <c r="AB1740" s="52"/>
      <c r="AC1740" s="52"/>
      <c r="AD1740" s="52"/>
      <c r="AE1740" s="52"/>
    </row>
    <row r="1741" spans="2:31">
      <c r="B1741" s="52"/>
      <c r="C1741" s="52"/>
      <c r="D1741" s="52"/>
      <c r="E1741" s="63"/>
      <c r="F1741" s="52"/>
      <c r="G1741" s="52"/>
      <c r="H1741" s="52"/>
      <c r="I1741" s="52"/>
      <c r="J1741" s="52"/>
      <c r="K1741" s="52"/>
      <c r="L1741" s="52"/>
      <c r="M1741" s="52"/>
      <c r="N1741" s="52"/>
      <c r="O1741" s="52"/>
      <c r="P1741" s="52"/>
      <c r="Q1741" s="52"/>
      <c r="R1741" s="52"/>
      <c r="S1741" s="52"/>
      <c r="T1741" s="52"/>
      <c r="U1741" s="52"/>
      <c r="V1741" s="52"/>
      <c r="W1741" s="52"/>
      <c r="X1741" s="52"/>
      <c r="Y1741" s="52"/>
      <c r="Z1741" s="52"/>
      <c r="AA1741" s="52"/>
      <c r="AB1741" s="52"/>
      <c r="AC1741" s="52"/>
      <c r="AD1741" s="52"/>
      <c r="AE1741" s="52"/>
    </row>
    <row r="1742" spans="2:31">
      <c r="B1742" s="52"/>
      <c r="C1742" s="52"/>
      <c r="D1742" s="52"/>
      <c r="E1742" s="63"/>
      <c r="F1742" s="52"/>
      <c r="G1742" s="52"/>
      <c r="H1742" s="52"/>
      <c r="I1742" s="52"/>
      <c r="J1742" s="52"/>
      <c r="K1742" s="52"/>
      <c r="L1742" s="52"/>
      <c r="M1742" s="52"/>
      <c r="N1742" s="52"/>
      <c r="O1742" s="52"/>
      <c r="P1742" s="52"/>
      <c r="Q1742" s="52"/>
      <c r="R1742" s="52"/>
      <c r="S1742" s="52"/>
      <c r="T1742" s="52"/>
      <c r="U1742" s="52"/>
      <c r="V1742" s="52"/>
      <c r="W1742" s="52"/>
      <c r="X1742" s="52"/>
      <c r="Y1742" s="52"/>
      <c r="Z1742" s="52"/>
      <c r="AA1742" s="52"/>
      <c r="AB1742" s="52"/>
      <c r="AC1742" s="52"/>
      <c r="AD1742" s="52"/>
      <c r="AE1742" s="52"/>
    </row>
    <row r="1743" spans="2:31">
      <c r="B1743" s="52"/>
      <c r="C1743" s="52"/>
      <c r="D1743" s="52"/>
      <c r="E1743" s="63"/>
      <c r="F1743" s="52"/>
      <c r="G1743" s="52"/>
      <c r="H1743" s="52"/>
      <c r="I1743" s="52"/>
      <c r="J1743" s="52"/>
      <c r="K1743" s="52"/>
      <c r="L1743" s="52"/>
      <c r="M1743" s="52"/>
      <c r="N1743" s="52"/>
      <c r="O1743" s="52"/>
      <c r="P1743" s="52"/>
      <c r="Q1743" s="52"/>
      <c r="R1743" s="52"/>
      <c r="S1743" s="52"/>
      <c r="T1743" s="52"/>
      <c r="U1743" s="52"/>
      <c r="V1743" s="52"/>
      <c r="W1743" s="52"/>
      <c r="X1743" s="52"/>
      <c r="Y1743" s="52"/>
      <c r="Z1743" s="52"/>
      <c r="AA1743" s="52"/>
      <c r="AB1743" s="52"/>
      <c r="AC1743" s="52"/>
      <c r="AD1743" s="52"/>
      <c r="AE1743" s="52"/>
    </row>
    <row r="1744" spans="2:31">
      <c r="B1744" s="52"/>
      <c r="C1744" s="52"/>
      <c r="D1744" s="52"/>
      <c r="E1744" s="63"/>
      <c r="F1744" s="52"/>
      <c r="G1744" s="52"/>
      <c r="H1744" s="52"/>
      <c r="I1744" s="52"/>
      <c r="J1744" s="52"/>
      <c r="K1744" s="52"/>
      <c r="L1744" s="52"/>
      <c r="M1744" s="52"/>
      <c r="N1744" s="52"/>
      <c r="O1744" s="52"/>
      <c r="P1744" s="52"/>
      <c r="Q1744" s="52"/>
      <c r="R1744" s="52"/>
      <c r="S1744" s="52"/>
      <c r="T1744" s="52"/>
      <c r="U1744" s="52"/>
      <c r="V1744" s="52"/>
      <c r="W1744" s="52"/>
      <c r="X1744" s="52"/>
      <c r="Y1744" s="52"/>
      <c r="Z1744" s="52"/>
      <c r="AA1744" s="52"/>
      <c r="AB1744" s="52"/>
      <c r="AC1744" s="52"/>
      <c r="AD1744" s="52"/>
      <c r="AE1744" s="52"/>
    </row>
    <row r="1745" spans="2:31">
      <c r="B1745" s="52"/>
      <c r="C1745" s="52"/>
      <c r="D1745" s="52"/>
      <c r="E1745" s="63"/>
      <c r="F1745" s="52"/>
      <c r="G1745" s="52"/>
      <c r="H1745" s="52"/>
      <c r="I1745" s="52"/>
      <c r="J1745" s="52"/>
      <c r="K1745" s="52"/>
      <c r="L1745" s="52"/>
      <c r="M1745" s="52"/>
      <c r="N1745" s="52"/>
      <c r="O1745" s="52"/>
      <c r="P1745" s="52"/>
      <c r="Q1745" s="52"/>
      <c r="R1745" s="52"/>
      <c r="S1745" s="52"/>
      <c r="T1745" s="52"/>
      <c r="U1745" s="52"/>
      <c r="V1745" s="52"/>
      <c r="W1745" s="52"/>
      <c r="X1745" s="52"/>
      <c r="Y1745" s="52"/>
      <c r="Z1745" s="52"/>
      <c r="AA1745" s="52"/>
      <c r="AB1745" s="52"/>
      <c r="AC1745" s="52"/>
      <c r="AD1745" s="52"/>
      <c r="AE1745" s="52"/>
    </row>
    <row r="1746" spans="2:31">
      <c r="B1746" s="52"/>
      <c r="C1746" s="52"/>
      <c r="D1746" s="52"/>
      <c r="E1746" s="63"/>
      <c r="F1746" s="52"/>
      <c r="G1746" s="52"/>
      <c r="H1746" s="52"/>
      <c r="I1746" s="52"/>
      <c r="J1746" s="52"/>
      <c r="K1746" s="52"/>
      <c r="L1746" s="52"/>
      <c r="M1746" s="52"/>
      <c r="N1746" s="52"/>
      <c r="O1746" s="52"/>
      <c r="P1746" s="52"/>
      <c r="Q1746" s="52"/>
      <c r="R1746" s="52"/>
      <c r="S1746" s="52"/>
      <c r="T1746" s="52"/>
      <c r="U1746" s="52"/>
      <c r="V1746" s="52"/>
      <c r="W1746" s="52"/>
      <c r="X1746" s="52"/>
      <c r="Y1746" s="52"/>
      <c r="Z1746" s="52"/>
      <c r="AA1746" s="52"/>
      <c r="AB1746" s="52"/>
      <c r="AC1746" s="52"/>
      <c r="AD1746" s="52"/>
      <c r="AE1746" s="52"/>
    </row>
    <row r="1747" spans="2:31">
      <c r="B1747" s="52"/>
      <c r="C1747" s="52"/>
      <c r="D1747" s="52"/>
      <c r="E1747" s="63"/>
      <c r="F1747" s="52"/>
      <c r="G1747" s="52"/>
      <c r="H1747" s="52"/>
      <c r="I1747" s="52"/>
      <c r="J1747" s="52"/>
      <c r="K1747" s="52"/>
      <c r="L1747" s="52"/>
      <c r="M1747" s="52"/>
      <c r="N1747" s="52"/>
      <c r="O1747" s="52"/>
      <c r="P1747" s="52"/>
      <c r="Q1747" s="52"/>
      <c r="R1747" s="52"/>
      <c r="S1747" s="52"/>
      <c r="T1747" s="52"/>
      <c r="U1747" s="52"/>
      <c r="V1747" s="52"/>
      <c r="W1747" s="52"/>
      <c r="X1747" s="52"/>
      <c r="Y1747" s="52"/>
      <c r="Z1747" s="52"/>
      <c r="AA1747" s="52"/>
      <c r="AB1747" s="52"/>
      <c r="AC1747" s="52"/>
      <c r="AD1747" s="52"/>
      <c r="AE1747" s="52"/>
    </row>
    <row r="1748" spans="2:31">
      <c r="B1748" s="52"/>
      <c r="C1748" s="52"/>
      <c r="D1748" s="52"/>
      <c r="E1748" s="63"/>
      <c r="F1748" s="52"/>
      <c r="G1748" s="52"/>
      <c r="H1748" s="52"/>
      <c r="I1748" s="52"/>
      <c r="J1748" s="52"/>
      <c r="K1748" s="52"/>
      <c r="L1748" s="52"/>
      <c r="M1748" s="52"/>
      <c r="N1748" s="52"/>
      <c r="O1748" s="52"/>
      <c r="P1748" s="52"/>
      <c r="Q1748" s="52"/>
      <c r="R1748" s="52"/>
      <c r="S1748" s="52"/>
      <c r="T1748" s="52"/>
      <c r="U1748" s="52"/>
      <c r="V1748" s="52"/>
      <c r="W1748" s="52"/>
      <c r="X1748" s="52"/>
      <c r="Y1748" s="52"/>
      <c r="Z1748" s="52"/>
      <c r="AA1748" s="52"/>
      <c r="AB1748" s="52"/>
      <c r="AC1748" s="52"/>
      <c r="AD1748" s="52"/>
      <c r="AE1748" s="52"/>
    </row>
    <row r="1749" spans="2:31">
      <c r="B1749" s="52"/>
      <c r="C1749" s="52"/>
      <c r="D1749" s="52"/>
      <c r="E1749" s="63"/>
      <c r="F1749" s="52"/>
      <c r="G1749" s="52"/>
      <c r="H1749" s="52"/>
      <c r="I1749" s="52"/>
      <c r="J1749" s="52"/>
      <c r="K1749" s="52"/>
      <c r="L1749" s="52"/>
      <c r="M1749" s="52"/>
      <c r="N1749" s="52"/>
      <c r="O1749" s="52"/>
      <c r="P1749" s="52"/>
      <c r="Q1749" s="52"/>
      <c r="R1749" s="52"/>
      <c r="S1749" s="52"/>
      <c r="T1749" s="52"/>
      <c r="U1749" s="52"/>
      <c r="V1749" s="52"/>
      <c r="W1749" s="52"/>
      <c r="X1749" s="52"/>
      <c r="Y1749" s="52"/>
      <c r="Z1749" s="52"/>
      <c r="AA1749" s="52"/>
      <c r="AB1749" s="52"/>
      <c r="AC1749" s="52"/>
      <c r="AD1749" s="52"/>
      <c r="AE1749" s="52"/>
    </row>
    <row r="1750" spans="2:31">
      <c r="B1750" s="52"/>
      <c r="C1750" s="52"/>
      <c r="D1750" s="52"/>
      <c r="E1750" s="63"/>
      <c r="F1750" s="52"/>
      <c r="G1750" s="52"/>
      <c r="H1750" s="52"/>
      <c r="I1750" s="52"/>
      <c r="J1750" s="52"/>
      <c r="K1750" s="52"/>
      <c r="L1750" s="52"/>
      <c r="M1750" s="52"/>
      <c r="N1750" s="52"/>
      <c r="O1750" s="52"/>
      <c r="P1750" s="52"/>
      <c r="Q1750" s="52"/>
      <c r="R1750" s="52"/>
      <c r="S1750" s="52"/>
      <c r="T1750" s="52"/>
      <c r="U1750" s="52"/>
      <c r="V1750" s="52"/>
      <c r="W1750" s="52"/>
      <c r="X1750" s="52"/>
      <c r="Y1750" s="52"/>
      <c r="Z1750" s="52"/>
      <c r="AA1750" s="52"/>
      <c r="AB1750" s="52"/>
      <c r="AC1750" s="52"/>
      <c r="AD1750" s="52"/>
      <c r="AE1750" s="52"/>
    </row>
    <row r="1751" spans="2:31">
      <c r="B1751" s="52"/>
      <c r="C1751" s="52"/>
      <c r="D1751" s="52"/>
      <c r="E1751" s="63"/>
      <c r="F1751" s="52"/>
      <c r="G1751" s="52"/>
      <c r="H1751" s="52"/>
      <c r="I1751" s="52"/>
      <c r="J1751" s="52"/>
      <c r="K1751" s="52"/>
      <c r="L1751" s="52"/>
      <c r="M1751" s="52"/>
      <c r="N1751" s="52"/>
      <c r="O1751" s="52"/>
      <c r="P1751" s="52"/>
      <c r="Q1751" s="52"/>
      <c r="R1751" s="52"/>
      <c r="S1751" s="52"/>
      <c r="T1751" s="52"/>
      <c r="U1751" s="52"/>
      <c r="V1751" s="52"/>
      <c r="W1751" s="52"/>
      <c r="X1751" s="52"/>
      <c r="Y1751" s="52"/>
      <c r="Z1751" s="52"/>
      <c r="AA1751" s="52"/>
      <c r="AB1751" s="52"/>
      <c r="AC1751" s="52"/>
      <c r="AD1751" s="52"/>
      <c r="AE1751" s="52"/>
    </row>
    <row r="1752" spans="2:31">
      <c r="B1752" s="52"/>
      <c r="C1752" s="52"/>
      <c r="D1752" s="52"/>
      <c r="E1752" s="63"/>
      <c r="F1752" s="52"/>
      <c r="G1752" s="52"/>
      <c r="H1752" s="52"/>
      <c r="I1752" s="52"/>
      <c r="J1752" s="52"/>
      <c r="K1752" s="52"/>
      <c r="L1752" s="52"/>
      <c r="M1752" s="52"/>
      <c r="N1752" s="52"/>
      <c r="O1752" s="52"/>
      <c r="P1752" s="52"/>
      <c r="Q1752" s="52"/>
      <c r="R1752" s="52"/>
      <c r="S1752" s="52"/>
      <c r="T1752" s="52"/>
      <c r="U1752" s="52"/>
      <c r="V1752" s="52"/>
      <c r="W1752" s="52"/>
      <c r="X1752" s="52"/>
      <c r="Y1752" s="52"/>
      <c r="Z1752" s="52"/>
      <c r="AA1752" s="52"/>
      <c r="AB1752" s="52"/>
      <c r="AC1752" s="52"/>
      <c r="AD1752" s="52"/>
      <c r="AE1752" s="52"/>
    </row>
    <row r="1753" spans="2:31">
      <c r="B1753" s="52"/>
      <c r="C1753" s="52"/>
      <c r="D1753" s="52"/>
      <c r="E1753" s="63"/>
      <c r="F1753" s="52"/>
      <c r="G1753" s="52"/>
      <c r="H1753" s="52"/>
      <c r="I1753" s="52"/>
      <c r="J1753" s="52"/>
      <c r="K1753" s="52"/>
      <c r="L1753" s="52"/>
      <c r="M1753" s="52"/>
      <c r="N1753" s="52"/>
      <c r="O1753" s="52"/>
      <c r="P1753" s="52"/>
      <c r="Q1753" s="52"/>
      <c r="R1753" s="52"/>
      <c r="S1753" s="52"/>
      <c r="T1753" s="52"/>
      <c r="U1753" s="52"/>
      <c r="V1753" s="52"/>
      <c r="W1753" s="52"/>
      <c r="X1753" s="52"/>
      <c r="Y1753" s="52"/>
      <c r="Z1753" s="52"/>
      <c r="AA1753" s="52"/>
      <c r="AB1753" s="52"/>
      <c r="AC1753" s="52"/>
      <c r="AD1753" s="52"/>
      <c r="AE1753" s="52"/>
    </row>
    <row r="1754" spans="2:31">
      <c r="B1754" s="52"/>
      <c r="C1754" s="52"/>
      <c r="D1754" s="52"/>
      <c r="E1754" s="63"/>
      <c r="F1754" s="52"/>
      <c r="G1754" s="52"/>
      <c r="H1754" s="52"/>
      <c r="I1754" s="52"/>
      <c r="J1754" s="52"/>
      <c r="K1754" s="52"/>
      <c r="L1754" s="52"/>
      <c r="M1754" s="52"/>
      <c r="N1754" s="52"/>
      <c r="O1754" s="52"/>
      <c r="P1754" s="52"/>
      <c r="Q1754" s="52"/>
      <c r="R1754" s="52"/>
      <c r="S1754" s="52"/>
      <c r="T1754" s="52"/>
      <c r="U1754" s="52"/>
      <c r="V1754" s="52"/>
      <c r="W1754" s="52"/>
      <c r="X1754" s="52"/>
      <c r="Y1754" s="52"/>
      <c r="Z1754" s="52"/>
      <c r="AA1754" s="52"/>
      <c r="AB1754" s="52"/>
      <c r="AC1754" s="52"/>
      <c r="AD1754" s="52"/>
      <c r="AE1754" s="52"/>
    </row>
    <row r="1755" spans="2:31">
      <c r="B1755" s="52"/>
      <c r="C1755" s="52"/>
      <c r="D1755" s="52"/>
      <c r="E1755" s="63"/>
      <c r="F1755" s="52"/>
      <c r="G1755" s="52"/>
      <c r="H1755" s="52"/>
      <c r="I1755" s="52"/>
      <c r="J1755" s="52"/>
      <c r="K1755" s="52"/>
      <c r="L1755" s="52"/>
      <c r="M1755" s="52"/>
      <c r="N1755" s="52"/>
      <c r="O1755" s="52"/>
      <c r="P1755" s="52"/>
      <c r="Q1755" s="52"/>
      <c r="R1755" s="52"/>
      <c r="S1755" s="52"/>
      <c r="T1755" s="52"/>
      <c r="U1755" s="52"/>
      <c r="V1755" s="52"/>
      <c r="W1755" s="52"/>
      <c r="X1755" s="52"/>
      <c r="Y1755" s="52"/>
      <c r="Z1755" s="52"/>
      <c r="AA1755" s="52"/>
      <c r="AB1755" s="52"/>
      <c r="AC1755" s="52"/>
      <c r="AD1755" s="52"/>
      <c r="AE1755" s="52"/>
    </row>
    <row r="1756" spans="2:31">
      <c r="B1756" s="52"/>
      <c r="C1756" s="52"/>
      <c r="D1756" s="52"/>
      <c r="E1756" s="63"/>
      <c r="F1756" s="52"/>
      <c r="G1756" s="52"/>
      <c r="H1756" s="52"/>
      <c r="I1756" s="52"/>
      <c r="J1756" s="52"/>
      <c r="K1756" s="52"/>
      <c r="L1756" s="52"/>
      <c r="M1756" s="52"/>
      <c r="N1756" s="52"/>
      <c r="O1756" s="52"/>
      <c r="P1756" s="52"/>
      <c r="Q1756" s="52"/>
      <c r="R1756" s="52"/>
      <c r="S1756" s="52"/>
      <c r="T1756" s="52"/>
      <c r="U1756" s="52"/>
      <c r="V1756" s="52"/>
      <c r="W1756" s="52"/>
      <c r="X1756" s="52"/>
      <c r="Y1756" s="52"/>
      <c r="Z1756" s="52"/>
      <c r="AA1756" s="52"/>
      <c r="AB1756" s="52"/>
      <c r="AC1756" s="52"/>
      <c r="AD1756" s="52"/>
      <c r="AE1756" s="52"/>
    </row>
    <row r="1757" spans="2:31">
      <c r="B1757" s="52"/>
      <c r="C1757" s="52"/>
      <c r="D1757" s="52"/>
      <c r="E1757" s="63"/>
      <c r="F1757" s="52"/>
      <c r="G1757" s="52"/>
      <c r="H1757" s="52"/>
      <c r="I1757" s="52"/>
      <c r="J1757" s="52"/>
      <c r="K1757" s="52"/>
      <c r="L1757" s="52"/>
      <c r="M1757" s="52"/>
      <c r="N1757" s="52"/>
      <c r="O1757" s="52"/>
      <c r="P1757" s="52"/>
      <c r="Q1757" s="52"/>
      <c r="R1757" s="52"/>
      <c r="S1757" s="52"/>
      <c r="T1757" s="52"/>
      <c r="U1757" s="52"/>
      <c r="V1757" s="52"/>
      <c r="W1757" s="52"/>
      <c r="X1757" s="52"/>
      <c r="Y1757" s="52"/>
      <c r="Z1757" s="52"/>
      <c r="AA1757" s="52"/>
      <c r="AB1757" s="52"/>
      <c r="AC1757" s="52"/>
      <c r="AD1757" s="52"/>
      <c r="AE1757" s="52"/>
    </row>
    <row r="1758" spans="2:31">
      <c r="B1758" s="52"/>
      <c r="C1758" s="52"/>
      <c r="D1758" s="52"/>
      <c r="E1758" s="63"/>
      <c r="F1758" s="52"/>
      <c r="G1758" s="52"/>
      <c r="H1758" s="52"/>
      <c r="I1758" s="52"/>
      <c r="J1758" s="52"/>
      <c r="K1758" s="52"/>
      <c r="L1758" s="52"/>
      <c r="M1758" s="52"/>
      <c r="N1758" s="52"/>
      <c r="O1758" s="52"/>
      <c r="P1758" s="52"/>
      <c r="Q1758" s="52"/>
      <c r="R1758" s="52"/>
      <c r="S1758" s="52"/>
      <c r="T1758" s="52"/>
      <c r="U1758" s="52"/>
      <c r="V1758" s="52"/>
      <c r="W1758" s="52"/>
      <c r="X1758" s="52"/>
      <c r="Y1758" s="52"/>
      <c r="Z1758" s="52"/>
      <c r="AA1758" s="52"/>
      <c r="AB1758" s="52"/>
      <c r="AC1758" s="52"/>
      <c r="AD1758" s="52"/>
      <c r="AE1758" s="52"/>
    </row>
    <row r="1759" spans="2:31">
      <c r="B1759" s="52"/>
      <c r="C1759" s="52"/>
      <c r="D1759" s="52"/>
      <c r="E1759" s="63"/>
      <c r="F1759" s="52"/>
      <c r="G1759" s="52"/>
      <c r="H1759" s="52"/>
      <c r="I1759" s="52"/>
      <c r="J1759" s="52"/>
      <c r="K1759" s="52"/>
      <c r="L1759" s="52"/>
      <c r="M1759" s="52"/>
      <c r="N1759" s="52"/>
      <c r="O1759" s="52"/>
      <c r="P1759" s="52"/>
      <c r="Q1759" s="52"/>
      <c r="R1759" s="52"/>
      <c r="S1759" s="52"/>
      <c r="T1759" s="52"/>
      <c r="U1759" s="52"/>
      <c r="V1759" s="52"/>
      <c r="W1759" s="52"/>
      <c r="X1759" s="52"/>
      <c r="Y1759" s="52"/>
      <c r="Z1759" s="52"/>
      <c r="AA1759" s="52"/>
      <c r="AB1759" s="52"/>
      <c r="AC1759" s="52"/>
      <c r="AD1759" s="52"/>
      <c r="AE1759" s="52"/>
    </row>
    <row r="1760" spans="2:31">
      <c r="B1760" s="52"/>
      <c r="C1760" s="52"/>
      <c r="D1760" s="52"/>
      <c r="E1760" s="63"/>
      <c r="F1760" s="52"/>
      <c r="G1760" s="52"/>
      <c r="H1760" s="52"/>
      <c r="I1760" s="52"/>
      <c r="J1760" s="52"/>
      <c r="K1760" s="52"/>
      <c r="L1760" s="52"/>
      <c r="M1760" s="52"/>
      <c r="N1760" s="52"/>
      <c r="O1760" s="52"/>
      <c r="P1760" s="52"/>
      <c r="Q1760" s="52"/>
      <c r="R1760" s="52"/>
      <c r="S1760" s="52"/>
      <c r="T1760" s="52"/>
      <c r="U1760" s="52"/>
      <c r="V1760" s="52"/>
      <c r="W1760" s="52"/>
      <c r="X1760" s="52"/>
      <c r="Y1760" s="52"/>
      <c r="Z1760" s="52"/>
      <c r="AA1760" s="52"/>
      <c r="AB1760" s="52"/>
      <c r="AC1760" s="52"/>
      <c r="AD1760" s="52"/>
      <c r="AE1760" s="52"/>
    </row>
    <row r="1761" spans="2:31">
      <c r="B1761" s="52"/>
      <c r="C1761" s="52"/>
      <c r="D1761" s="52"/>
      <c r="E1761" s="63"/>
      <c r="F1761" s="52"/>
      <c r="G1761" s="52"/>
      <c r="H1761" s="52"/>
      <c r="I1761" s="52"/>
      <c r="J1761" s="52"/>
      <c r="K1761" s="52"/>
      <c r="L1761" s="52"/>
      <c r="M1761" s="52"/>
      <c r="N1761" s="52"/>
      <c r="O1761" s="52"/>
      <c r="P1761" s="52"/>
      <c r="Q1761" s="52"/>
      <c r="R1761" s="52"/>
      <c r="S1761" s="52"/>
      <c r="T1761" s="52"/>
      <c r="U1761" s="52"/>
      <c r="V1761" s="52"/>
      <c r="W1761" s="52"/>
      <c r="X1761" s="52"/>
      <c r="Y1761" s="52"/>
      <c r="Z1761" s="52"/>
      <c r="AA1761" s="52"/>
      <c r="AB1761" s="52"/>
      <c r="AC1761" s="52"/>
      <c r="AD1761" s="52"/>
      <c r="AE1761" s="52"/>
    </row>
    <row r="1762" spans="2:31">
      <c r="B1762" s="52"/>
      <c r="C1762" s="52"/>
      <c r="D1762" s="52"/>
      <c r="E1762" s="63"/>
      <c r="F1762" s="52"/>
      <c r="G1762" s="52"/>
      <c r="H1762" s="52"/>
      <c r="I1762" s="52"/>
      <c r="J1762" s="52"/>
      <c r="K1762" s="52"/>
      <c r="L1762" s="52"/>
      <c r="M1762" s="52"/>
      <c r="N1762" s="52"/>
      <c r="O1762" s="52"/>
      <c r="P1762" s="52"/>
      <c r="Q1762" s="52"/>
      <c r="R1762" s="52"/>
      <c r="S1762" s="52"/>
      <c r="T1762" s="52"/>
      <c r="U1762" s="52"/>
      <c r="V1762" s="52"/>
      <c r="W1762" s="52"/>
      <c r="X1762" s="52"/>
      <c r="Y1762" s="52"/>
      <c r="Z1762" s="52"/>
      <c r="AA1762" s="52"/>
      <c r="AB1762" s="52"/>
      <c r="AC1762" s="52"/>
      <c r="AD1762" s="52"/>
      <c r="AE1762" s="52"/>
    </row>
    <row r="1763" spans="2:31">
      <c r="B1763" s="52"/>
      <c r="C1763" s="52"/>
      <c r="D1763" s="52"/>
      <c r="E1763" s="63"/>
      <c r="F1763" s="52"/>
      <c r="G1763" s="52"/>
      <c r="H1763" s="52"/>
      <c r="I1763" s="52"/>
      <c r="J1763" s="52"/>
      <c r="K1763" s="52"/>
      <c r="L1763" s="52"/>
      <c r="M1763" s="52"/>
      <c r="N1763" s="52"/>
      <c r="O1763" s="52"/>
      <c r="P1763" s="52"/>
      <c r="Q1763" s="52"/>
      <c r="R1763" s="52"/>
      <c r="S1763" s="52"/>
      <c r="T1763" s="52"/>
      <c r="U1763" s="52"/>
      <c r="V1763" s="52"/>
      <c r="W1763" s="52"/>
      <c r="X1763" s="52"/>
      <c r="Y1763" s="52"/>
      <c r="Z1763" s="52"/>
      <c r="AA1763" s="52"/>
      <c r="AB1763" s="52"/>
      <c r="AC1763" s="52"/>
      <c r="AD1763" s="52"/>
      <c r="AE1763" s="52"/>
    </row>
    <row r="1764" spans="2:31">
      <c r="B1764" s="52"/>
      <c r="C1764" s="52"/>
      <c r="D1764" s="52"/>
      <c r="E1764" s="63"/>
      <c r="F1764" s="52"/>
      <c r="G1764" s="52"/>
      <c r="H1764" s="52"/>
      <c r="I1764" s="52"/>
      <c r="J1764" s="52"/>
      <c r="K1764" s="52"/>
      <c r="L1764" s="52"/>
      <c r="M1764" s="52"/>
      <c r="N1764" s="52"/>
      <c r="O1764" s="52"/>
      <c r="P1764" s="52"/>
      <c r="Q1764" s="52"/>
      <c r="R1764" s="52"/>
      <c r="S1764" s="52"/>
      <c r="T1764" s="52"/>
      <c r="U1764" s="52"/>
      <c r="V1764" s="52"/>
      <c r="W1764" s="52"/>
      <c r="X1764" s="52"/>
      <c r="Y1764" s="52"/>
      <c r="Z1764" s="52"/>
      <c r="AA1764" s="52"/>
      <c r="AB1764" s="52"/>
      <c r="AC1764" s="52"/>
      <c r="AD1764" s="52"/>
      <c r="AE1764" s="52"/>
    </row>
    <row r="1765" spans="2:31">
      <c r="B1765" s="52"/>
      <c r="C1765" s="52"/>
      <c r="D1765" s="52"/>
      <c r="E1765" s="63"/>
      <c r="F1765" s="52"/>
      <c r="G1765" s="52"/>
      <c r="H1765" s="52"/>
      <c r="I1765" s="52"/>
      <c r="J1765" s="52"/>
      <c r="K1765" s="52"/>
      <c r="L1765" s="52"/>
      <c r="M1765" s="52"/>
      <c r="N1765" s="52"/>
      <c r="O1765" s="52"/>
      <c r="P1765" s="52"/>
      <c r="Q1765" s="52"/>
      <c r="R1765" s="52"/>
      <c r="S1765" s="52"/>
      <c r="T1765" s="52"/>
      <c r="U1765" s="52"/>
      <c r="V1765" s="52"/>
      <c r="W1765" s="52"/>
      <c r="X1765" s="52"/>
      <c r="Y1765" s="52"/>
      <c r="Z1765" s="52"/>
      <c r="AA1765" s="52"/>
      <c r="AB1765" s="52"/>
      <c r="AC1765" s="52"/>
      <c r="AD1765" s="52"/>
      <c r="AE1765" s="52"/>
    </row>
    <row r="1766" spans="2:31">
      <c r="B1766" s="52"/>
      <c r="C1766" s="52"/>
      <c r="D1766" s="52"/>
      <c r="E1766" s="63"/>
      <c r="F1766" s="52"/>
      <c r="G1766" s="52"/>
      <c r="H1766" s="52"/>
      <c r="I1766" s="52"/>
      <c r="J1766" s="52"/>
      <c r="K1766" s="52"/>
      <c r="L1766" s="52"/>
      <c r="M1766" s="52"/>
      <c r="N1766" s="52"/>
      <c r="O1766" s="52"/>
      <c r="P1766" s="52"/>
      <c r="Q1766" s="52"/>
      <c r="R1766" s="52"/>
      <c r="S1766" s="52"/>
      <c r="T1766" s="52"/>
      <c r="U1766" s="52"/>
      <c r="V1766" s="52"/>
      <c r="W1766" s="52"/>
      <c r="X1766" s="52"/>
      <c r="Y1766" s="52"/>
      <c r="Z1766" s="52"/>
      <c r="AA1766" s="52"/>
      <c r="AB1766" s="52"/>
      <c r="AC1766" s="52"/>
      <c r="AD1766" s="52"/>
      <c r="AE1766" s="52"/>
    </row>
    <row r="1767" spans="2:31">
      <c r="B1767" s="52"/>
      <c r="C1767" s="52"/>
      <c r="D1767" s="52"/>
      <c r="E1767" s="63"/>
      <c r="F1767" s="52"/>
      <c r="G1767" s="52"/>
      <c r="H1767" s="52"/>
      <c r="I1767" s="52"/>
      <c r="J1767" s="52"/>
      <c r="K1767" s="52"/>
      <c r="L1767" s="52"/>
      <c r="M1767" s="52"/>
      <c r="N1767" s="52"/>
      <c r="O1767" s="52"/>
      <c r="P1767" s="52"/>
      <c r="Q1767" s="52"/>
      <c r="R1767" s="52"/>
      <c r="S1767" s="52"/>
      <c r="T1767" s="52"/>
      <c r="U1767" s="52"/>
      <c r="V1767" s="52"/>
      <c r="W1767" s="52"/>
      <c r="X1767" s="52"/>
      <c r="Y1767" s="52"/>
      <c r="Z1767" s="52"/>
      <c r="AA1767" s="52"/>
      <c r="AB1767" s="52"/>
      <c r="AC1767" s="52"/>
      <c r="AD1767" s="52"/>
      <c r="AE1767" s="52"/>
    </row>
    <row r="1768" spans="2:31">
      <c r="B1768" s="52"/>
      <c r="C1768" s="52"/>
      <c r="D1768" s="52"/>
      <c r="E1768" s="63"/>
      <c r="F1768" s="52"/>
      <c r="G1768" s="52"/>
      <c r="H1768" s="52"/>
      <c r="I1768" s="52"/>
      <c r="J1768" s="52"/>
      <c r="K1768" s="52"/>
      <c r="L1768" s="52"/>
      <c r="M1768" s="52"/>
      <c r="N1768" s="52"/>
      <c r="O1768" s="52"/>
      <c r="P1768" s="52"/>
      <c r="Q1768" s="52"/>
      <c r="R1768" s="52"/>
      <c r="S1768" s="52"/>
      <c r="T1768" s="52"/>
      <c r="U1768" s="52"/>
      <c r="V1768" s="52"/>
      <c r="W1768" s="52"/>
      <c r="X1768" s="52"/>
      <c r="Y1768" s="52"/>
      <c r="Z1768" s="52"/>
      <c r="AA1768" s="52"/>
      <c r="AB1768" s="52"/>
      <c r="AC1768" s="52"/>
      <c r="AD1768" s="52"/>
      <c r="AE1768" s="52"/>
    </row>
    <row r="1769" spans="2:31">
      <c r="B1769" s="52"/>
      <c r="C1769" s="52"/>
      <c r="D1769" s="52"/>
      <c r="E1769" s="63"/>
      <c r="F1769" s="52"/>
      <c r="G1769" s="52"/>
      <c r="H1769" s="52"/>
      <c r="I1769" s="52"/>
      <c r="J1769" s="52"/>
      <c r="K1769" s="52"/>
      <c r="L1769" s="52"/>
      <c r="M1769" s="52"/>
      <c r="N1769" s="52"/>
      <c r="O1769" s="52"/>
      <c r="P1769" s="52"/>
      <c r="Q1769" s="52"/>
      <c r="R1769" s="52"/>
      <c r="S1769" s="52"/>
      <c r="T1769" s="52"/>
      <c r="U1769" s="52"/>
      <c r="V1769" s="52"/>
      <c r="W1769" s="52"/>
      <c r="X1769" s="52"/>
      <c r="Y1769" s="52"/>
      <c r="Z1769" s="52"/>
      <c r="AA1769" s="52"/>
      <c r="AB1769" s="52"/>
      <c r="AC1769" s="52"/>
      <c r="AD1769" s="52"/>
      <c r="AE1769" s="52"/>
    </row>
    <row r="1770" spans="2:31">
      <c r="B1770" s="52"/>
      <c r="C1770" s="52"/>
      <c r="D1770" s="52"/>
      <c r="E1770" s="63"/>
      <c r="F1770" s="52"/>
      <c r="G1770" s="52"/>
      <c r="H1770" s="52"/>
      <c r="I1770" s="52"/>
      <c r="J1770" s="52"/>
      <c r="K1770" s="52"/>
      <c r="L1770" s="52"/>
      <c r="M1770" s="52"/>
      <c r="N1770" s="52"/>
      <c r="O1770" s="52"/>
      <c r="P1770" s="52"/>
      <c r="Q1770" s="52"/>
      <c r="R1770" s="52"/>
      <c r="S1770" s="52"/>
      <c r="T1770" s="52"/>
      <c r="U1770" s="52"/>
      <c r="V1770" s="52"/>
      <c r="W1770" s="52"/>
      <c r="X1770" s="52"/>
      <c r="Y1770" s="52"/>
      <c r="Z1770" s="52"/>
      <c r="AA1770" s="52"/>
      <c r="AB1770" s="52"/>
      <c r="AC1770" s="52"/>
      <c r="AD1770" s="52"/>
      <c r="AE1770" s="52"/>
    </row>
    <row r="1771" spans="2:31">
      <c r="B1771" s="52"/>
      <c r="C1771" s="52"/>
      <c r="D1771" s="52"/>
      <c r="E1771" s="63"/>
      <c r="F1771" s="52"/>
      <c r="G1771" s="52"/>
      <c r="H1771" s="52"/>
      <c r="I1771" s="52"/>
      <c r="J1771" s="52"/>
      <c r="K1771" s="52"/>
      <c r="L1771" s="52"/>
      <c r="M1771" s="52"/>
      <c r="N1771" s="52"/>
      <c r="O1771" s="52"/>
      <c r="P1771" s="52"/>
      <c r="Q1771" s="52"/>
      <c r="R1771" s="52"/>
      <c r="S1771" s="52"/>
      <c r="T1771" s="52"/>
      <c r="U1771" s="52"/>
      <c r="V1771" s="52"/>
      <c r="W1771" s="52"/>
      <c r="X1771" s="52"/>
      <c r="Y1771" s="52"/>
      <c r="Z1771" s="52"/>
      <c r="AA1771" s="52"/>
      <c r="AB1771" s="52"/>
      <c r="AC1771" s="52"/>
      <c r="AD1771" s="52"/>
      <c r="AE1771" s="52"/>
    </row>
    <row r="1772" spans="2:31">
      <c r="B1772" s="52"/>
      <c r="C1772" s="52"/>
      <c r="D1772" s="52"/>
      <c r="E1772" s="63"/>
      <c r="F1772" s="52"/>
      <c r="G1772" s="52"/>
      <c r="H1772" s="52"/>
      <c r="I1772" s="52"/>
      <c r="J1772" s="52"/>
      <c r="K1772" s="52"/>
      <c r="L1772" s="52"/>
      <c r="M1772" s="52"/>
      <c r="N1772" s="52"/>
      <c r="O1772" s="52"/>
      <c r="P1772" s="52"/>
      <c r="Q1772" s="52"/>
      <c r="R1772" s="52"/>
      <c r="S1772" s="52"/>
      <c r="T1772" s="52"/>
      <c r="U1772" s="52"/>
      <c r="V1772" s="52"/>
      <c r="W1772" s="52"/>
      <c r="X1772" s="52"/>
      <c r="Y1772" s="52"/>
      <c r="Z1772" s="52"/>
      <c r="AA1772" s="52"/>
      <c r="AB1772" s="52"/>
      <c r="AC1772" s="52"/>
      <c r="AD1772" s="52"/>
      <c r="AE1772" s="52"/>
    </row>
    <row r="1773" spans="2:31">
      <c r="B1773" s="52"/>
      <c r="C1773" s="52"/>
      <c r="D1773" s="52"/>
      <c r="E1773" s="63"/>
      <c r="F1773" s="52"/>
      <c r="G1773" s="52"/>
      <c r="H1773" s="52"/>
      <c r="I1773" s="52"/>
      <c r="J1773" s="52"/>
      <c r="K1773" s="52"/>
      <c r="L1773" s="52"/>
      <c r="M1773" s="52"/>
      <c r="N1773" s="52"/>
      <c r="O1773" s="52"/>
      <c r="P1773" s="52"/>
      <c r="Q1773" s="52"/>
      <c r="R1773" s="52"/>
      <c r="S1773" s="52"/>
      <c r="T1773" s="52"/>
      <c r="U1773" s="52"/>
      <c r="V1773" s="52"/>
      <c r="W1773" s="52"/>
      <c r="X1773" s="52"/>
      <c r="Y1773" s="52"/>
      <c r="Z1773" s="52"/>
      <c r="AA1773" s="52"/>
      <c r="AB1773" s="52"/>
      <c r="AC1773" s="52"/>
      <c r="AD1773" s="52"/>
      <c r="AE1773" s="52"/>
    </row>
    <row r="1774" spans="2:31">
      <c r="B1774" s="52"/>
      <c r="C1774" s="52"/>
      <c r="D1774" s="52"/>
      <c r="E1774" s="63"/>
      <c r="F1774" s="52"/>
      <c r="G1774" s="52"/>
      <c r="H1774" s="52"/>
      <c r="I1774" s="52"/>
      <c r="J1774" s="52"/>
      <c r="K1774" s="52"/>
      <c r="L1774" s="52"/>
      <c r="M1774" s="52"/>
      <c r="N1774" s="52"/>
      <c r="O1774" s="52"/>
      <c r="P1774" s="52"/>
      <c r="Q1774" s="52"/>
      <c r="R1774" s="52"/>
      <c r="S1774" s="52"/>
      <c r="T1774" s="52"/>
      <c r="U1774" s="52"/>
      <c r="V1774" s="52"/>
      <c r="W1774" s="52"/>
      <c r="X1774" s="52"/>
      <c r="Y1774" s="52"/>
      <c r="Z1774" s="52"/>
      <c r="AA1774" s="52"/>
      <c r="AB1774" s="52"/>
      <c r="AC1774" s="52"/>
      <c r="AD1774" s="52"/>
      <c r="AE1774" s="52"/>
    </row>
    <row r="1775" spans="2:31">
      <c r="B1775" s="52"/>
      <c r="C1775" s="52"/>
      <c r="D1775" s="52"/>
      <c r="E1775" s="63"/>
      <c r="F1775" s="52"/>
      <c r="G1775" s="52"/>
      <c r="H1775" s="52"/>
      <c r="I1775" s="52"/>
      <c r="J1775" s="52"/>
      <c r="K1775" s="52"/>
      <c r="L1775" s="52"/>
      <c r="M1775" s="52"/>
      <c r="N1775" s="52"/>
      <c r="O1775" s="52"/>
      <c r="P1775" s="52"/>
      <c r="Q1775" s="52"/>
      <c r="R1775" s="52"/>
      <c r="S1775" s="52"/>
      <c r="T1775" s="52"/>
      <c r="U1775" s="52"/>
      <c r="V1775" s="52"/>
      <c r="W1775" s="52"/>
      <c r="X1775" s="52"/>
      <c r="Y1775" s="52"/>
      <c r="Z1775" s="52"/>
      <c r="AA1775" s="52"/>
      <c r="AB1775" s="52"/>
      <c r="AC1775" s="52"/>
      <c r="AD1775" s="52"/>
      <c r="AE1775" s="52"/>
    </row>
    <row r="1776" spans="2:31">
      <c r="B1776" s="52"/>
      <c r="C1776" s="52"/>
      <c r="D1776" s="52"/>
      <c r="E1776" s="63"/>
      <c r="F1776" s="52"/>
      <c r="G1776" s="52"/>
      <c r="H1776" s="52"/>
      <c r="I1776" s="52"/>
      <c r="J1776" s="52"/>
      <c r="K1776" s="52"/>
      <c r="L1776" s="52"/>
      <c r="M1776" s="52"/>
      <c r="N1776" s="52"/>
      <c r="O1776" s="52"/>
      <c r="P1776" s="52"/>
      <c r="Q1776" s="52"/>
      <c r="R1776" s="52"/>
      <c r="S1776" s="52"/>
      <c r="T1776" s="52"/>
      <c r="U1776" s="52"/>
      <c r="V1776" s="52"/>
      <c r="W1776" s="52"/>
      <c r="X1776" s="52"/>
      <c r="Y1776" s="52"/>
      <c r="Z1776" s="52"/>
      <c r="AA1776" s="52"/>
      <c r="AB1776" s="52"/>
      <c r="AC1776" s="52"/>
      <c r="AD1776" s="52"/>
      <c r="AE1776" s="52"/>
    </row>
    <row r="1777" spans="2:31">
      <c r="B1777" s="52"/>
      <c r="C1777" s="52"/>
      <c r="D1777" s="52"/>
      <c r="E1777" s="63"/>
      <c r="F1777" s="52"/>
      <c r="G1777" s="52"/>
      <c r="H1777" s="52"/>
      <c r="I1777" s="52"/>
      <c r="J1777" s="52"/>
      <c r="K1777" s="52"/>
      <c r="L1777" s="52"/>
      <c r="M1777" s="52"/>
      <c r="N1777" s="52"/>
      <c r="O1777" s="52"/>
      <c r="P1777" s="52"/>
      <c r="Q1777" s="52"/>
      <c r="R1777" s="52"/>
      <c r="S1777" s="52"/>
      <c r="T1777" s="52"/>
      <c r="U1777" s="52"/>
      <c r="V1777" s="52"/>
      <c r="W1777" s="52"/>
      <c r="X1777" s="52"/>
      <c r="Y1777" s="52"/>
      <c r="Z1777" s="52"/>
      <c r="AA1777" s="52"/>
      <c r="AB1777" s="52"/>
      <c r="AC1777" s="52"/>
      <c r="AD1777" s="52"/>
      <c r="AE1777" s="52"/>
    </row>
    <row r="1778" spans="2:31">
      <c r="B1778" s="52"/>
      <c r="C1778" s="52"/>
      <c r="D1778" s="52"/>
      <c r="E1778" s="63"/>
      <c r="F1778" s="52"/>
      <c r="G1778" s="52"/>
      <c r="H1778" s="52"/>
      <c r="I1778" s="52"/>
      <c r="J1778" s="52"/>
      <c r="K1778" s="52"/>
      <c r="L1778" s="52"/>
      <c r="M1778" s="52"/>
      <c r="N1778" s="52"/>
      <c r="O1778" s="52"/>
      <c r="P1778" s="52"/>
      <c r="Q1778" s="52"/>
      <c r="R1778" s="52"/>
      <c r="S1778" s="52"/>
      <c r="T1778" s="52"/>
      <c r="U1778" s="52"/>
      <c r="V1778" s="52"/>
      <c r="W1778" s="52"/>
      <c r="X1778" s="52"/>
      <c r="Y1778" s="52"/>
      <c r="Z1778" s="52"/>
      <c r="AA1778" s="52"/>
      <c r="AB1778" s="52"/>
      <c r="AC1778" s="52"/>
      <c r="AD1778" s="52"/>
      <c r="AE1778" s="52"/>
    </row>
    <row r="1779" spans="2:31">
      <c r="B1779" s="52"/>
      <c r="C1779" s="52"/>
      <c r="D1779" s="52"/>
      <c r="E1779" s="63"/>
      <c r="F1779" s="52"/>
      <c r="G1779" s="52"/>
      <c r="H1779" s="52"/>
      <c r="I1779" s="52"/>
      <c r="J1779" s="52"/>
      <c r="K1779" s="52"/>
      <c r="L1779" s="52"/>
      <c r="M1779" s="52"/>
      <c r="N1779" s="52"/>
      <c r="O1779" s="52"/>
      <c r="P1779" s="52"/>
      <c r="Q1779" s="52"/>
      <c r="R1779" s="52"/>
      <c r="S1779" s="52"/>
      <c r="T1779" s="52"/>
      <c r="U1779" s="52"/>
      <c r="V1779" s="52"/>
      <c r="W1779" s="52"/>
      <c r="X1779" s="52"/>
      <c r="Y1779" s="52"/>
      <c r="Z1779" s="52"/>
      <c r="AA1779" s="52"/>
      <c r="AB1779" s="52"/>
      <c r="AC1779" s="52"/>
      <c r="AD1779" s="52"/>
      <c r="AE1779" s="52"/>
    </row>
    <row r="1780" spans="2:31">
      <c r="B1780" s="52"/>
      <c r="C1780" s="52"/>
      <c r="D1780" s="52"/>
      <c r="E1780" s="63"/>
      <c r="F1780" s="52"/>
      <c r="G1780" s="52"/>
      <c r="H1780" s="52"/>
      <c r="I1780" s="52"/>
      <c r="J1780" s="52"/>
      <c r="K1780" s="52"/>
      <c r="L1780" s="52"/>
      <c r="M1780" s="52"/>
      <c r="N1780" s="52"/>
      <c r="O1780" s="52"/>
      <c r="P1780" s="52"/>
      <c r="Q1780" s="52"/>
      <c r="R1780" s="52"/>
      <c r="S1780" s="52"/>
      <c r="T1780" s="52"/>
      <c r="U1780" s="52"/>
      <c r="V1780" s="52"/>
      <c r="W1780" s="52"/>
      <c r="X1780" s="52"/>
      <c r="Y1780" s="52"/>
      <c r="Z1780" s="52"/>
      <c r="AA1780" s="52"/>
      <c r="AB1780" s="52"/>
      <c r="AC1780" s="52"/>
      <c r="AD1780" s="52"/>
      <c r="AE1780" s="52"/>
    </row>
  </sheetData>
  <mergeCells count="16">
    <mergeCell ref="A1:A2"/>
    <mergeCell ref="I1:I2"/>
    <mergeCell ref="M1:R1"/>
    <mergeCell ref="S1:AA1"/>
    <mergeCell ref="AE1:AE2"/>
    <mergeCell ref="L1:L2"/>
    <mergeCell ref="K1:K2"/>
    <mergeCell ref="AB1:AD1"/>
    <mergeCell ref="H1:H2"/>
    <mergeCell ref="B1:B2"/>
    <mergeCell ref="C1:C2"/>
    <mergeCell ref="D1:D2"/>
    <mergeCell ref="E1:E2"/>
    <mergeCell ref="F1:F2"/>
    <mergeCell ref="G1:G2"/>
    <mergeCell ref="J1:J2"/>
  </mergeCells>
  <conditionalFormatting sqref="C1:F1048576">
    <cfRule type="containsBlanks" dxfId="24" priority="40" stopIfTrue="1">
      <formula>LEN(TRIM(C1))=0</formula>
    </cfRule>
  </conditionalFormatting>
  <conditionalFormatting sqref="E1:E1048576">
    <cfRule type="duplicateValues" dxfId="23" priority="2"/>
  </conditionalFormatting>
  <conditionalFormatting sqref="H1:I1048576">
    <cfRule type="containsBlanks" dxfId="22" priority="27">
      <formula>LEN(TRIM(H1))=0</formula>
    </cfRule>
  </conditionalFormatting>
  <conditionalFormatting sqref="J1:J1048576">
    <cfRule type="expression" dxfId="21" priority="21">
      <formula>AND(ISBLANK(J1), I1="Others")</formula>
    </cfRule>
  </conditionalFormatting>
  <conditionalFormatting sqref="K1:K1048576">
    <cfRule type="expression" dxfId="20" priority="29">
      <formula>AND(ISBLANK(K1), H1="United States of America")</formula>
    </cfRule>
  </conditionalFormatting>
  <conditionalFormatting sqref="L1:L1048576">
    <cfRule type="containsBlanks" dxfId="19" priority="15">
      <formula>LEN(TRIM(L1))=0</formula>
    </cfRule>
  </conditionalFormatting>
  <conditionalFormatting sqref="M1:M1048576">
    <cfRule type="expression" dxfId="18" priority="18">
      <formula>AND(ISBLANK(M1), L1="Student")</formula>
    </cfRule>
  </conditionalFormatting>
  <conditionalFormatting sqref="N1:N1048576">
    <cfRule type="expression" dxfId="17" priority="19">
      <formula>AND(ISBLANK(N1), L1="Student")</formula>
    </cfRule>
  </conditionalFormatting>
  <conditionalFormatting sqref="O1:O1048576">
    <cfRule type="expression" dxfId="16" priority="6">
      <formula>AND(ISBLANK(O1), N1="Others")</formula>
    </cfRule>
  </conditionalFormatting>
  <conditionalFormatting sqref="P1:P1048576">
    <cfRule type="expression" dxfId="15" priority="20">
      <formula>AND(ISBLANK(P1), L1="Student")</formula>
    </cfRule>
  </conditionalFormatting>
  <conditionalFormatting sqref="Q1:Q1048576">
    <cfRule type="expression" dxfId="14" priority="5">
      <formula>AND(ISBLANK(Q1), P1="Others")</formula>
    </cfRule>
  </conditionalFormatting>
  <conditionalFormatting sqref="R1:R1048576">
    <cfRule type="expression" dxfId="13" priority="17">
      <formula>AND(ISBLANK(R1), L1="Student")</formula>
    </cfRule>
  </conditionalFormatting>
  <conditionalFormatting sqref="S1:S1048576">
    <cfRule type="expression" dxfId="12" priority="14">
      <formula>AND(ISBLANK(S1), OR(L1="Working Professional", L1="Business Owner and Entrepreneur"))</formula>
    </cfRule>
  </conditionalFormatting>
  <conditionalFormatting sqref="T1:T1048576">
    <cfRule type="expression" dxfId="11" priority="13">
      <formula>AND(ISBLANK(T1), OR(S1="Others"))</formula>
    </cfRule>
  </conditionalFormatting>
  <conditionalFormatting sqref="U1:U1048576">
    <cfRule type="expression" dxfId="10" priority="36">
      <formula>AND(ISBLANK(U1), S1="Banking and Finance")</formula>
    </cfRule>
  </conditionalFormatting>
  <conditionalFormatting sqref="V1:V1048576">
    <cfRule type="expression" dxfId="9" priority="12">
      <formula>AND(ISBLANK(V1), OR(L1="Working Professional", L1="Business Owner and Entrepreneur"))</formula>
    </cfRule>
  </conditionalFormatting>
  <conditionalFormatting sqref="W1:W1048576">
    <cfRule type="expression" dxfId="8" priority="34">
      <formula>AND(ISBLANK(W1), V1="Others")</formula>
    </cfRule>
  </conditionalFormatting>
  <conditionalFormatting sqref="X1:X1048576">
    <cfRule type="expression" dxfId="7" priority="35">
      <formula>AND(ISBLANK(X1), V1="Technology")</formula>
    </cfRule>
  </conditionalFormatting>
  <conditionalFormatting sqref="Y1:Y1048576">
    <cfRule type="expression" dxfId="6" priority="8">
      <formula>AND(ISBLANK(Y1), X1="Others")</formula>
    </cfRule>
  </conditionalFormatting>
  <conditionalFormatting sqref="Z1:Z1048576">
    <cfRule type="expression" dxfId="5" priority="11">
      <formula>AND(ISBLANK(Z1), OR(L1="Working Professional", L1="Business Owner and Entrepreneur"))</formula>
    </cfRule>
  </conditionalFormatting>
  <conditionalFormatting sqref="AB1:AB1048576">
    <cfRule type="expression" dxfId="4" priority="10">
      <formula>AND(ISBLANK(AB1), L1="Others")</formula>
    </cfRule>
  </conditionalFormatting>
  <conditionalFormatting sqref="AC1:AC1048576">
    <cfRule type="expression" dxfId="3" priority="9">
      <formula>AND(ISBLANK(AC1), L1="Others")</formula>
    </cfRule>
  </conditionalFormatting>
  <conditionalFormatting sqref="AD1:AD1048576">
    <cfRule type="expression" dxfId="2" priority="7">
      <formula>AND(ISBLANK(AD1), AC1="Others")</formula>
    </cfRule>
  </conditionalFormatting>
  <conditionalFormatting sqref="AE1:AE1048576">
    <cfRule type="containsBlanks" dxfId="1" priority="3">
      <formula>LEN(TRIM(AE1))=0</formula>
    </cfRule>
  </conditionalFormatting>
  <dataValidations count="5">
    <dataValidation type="custom" allowBlank="1" showInputMessage="1" showErrorMessage="1" sqref="E3:E1780" xr:uid="{3F9741FC-EAA2-E74E-A472-3F1B892C48AA}">
      <formula1>ISNUMBER(MATCH("*@*.?*",E3,0))</formula1>
    </dataValidation>
    <dataValidation type="list" allowBlank="1" showInputMessage="1" showErrorMessage="1" sqref="G3:G1048576" xr:uid="{FA703BA1-6F31-ED4A-B3CA-2961BEE04270}">
      <formula1>"Yes, No"</formula1>
    </dataValidation>
    <dataValidation type="custom" showInputMessage="1" showErrorMessage="1" sqref="C3" xr:uid="{C53CBD37-0318-4B54-9866-274E22FEE90F}">
      <formula1>LEN(TRIM(C3))&gt;0</formula1>
    </dataValidation>
    <dataValidation type="list" allowBlank="1" showInputMessage="1" showErrorMessage="1" sqref="AE3:AE1048576" xr:uid="{F3701C12-C940-0A45-B90B-7BD86EEFF513}">
      <formula1>"Yes"</formula1>
    </dataValidation>
    <dataValidation allowBlank="1" showInputMessage="1" showErrorMessage="1" sqref="J1:J1048576" xr:uid="{9C7BF204-F498-43BA-87E4-345D3D03B2AD}"/>
  </dataValidations>
  <hyperlinks>
    <hyperlink ref="AE1:AE2" r:id="rId1" display="https://www.singaporeglobalnetwork.gov.sg/privacy" xr:uid="{D7FB2A14-949A-4618-980B-387F4CC0E635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CDBF3C24-3551-B644-9359-5C6447604440}">
          <x14:formula1>
            <xm:f>'Help List (Qualification) '!$A$2:$A$6</xm:f>
          </x14:formula1>
          <xm:sqref>N3:N1048576 N1</xm:sqref>
        </x14:dataValidation>
        <x14:dataValidation type="list" allowBlank="1" showInputMessage="1" showErrorMessage="1" xr:uid="{94A247CD-B09B-ED43-BC5C-83050CB9B7E0}">
          <x14:formula1>
            <xm:f>'Help List (City)'!$A$2:$A$946</xm:f>
          </x14:formula1>
          <xm:sqref>I3:I1048576</xm:sqref>
        </x14:dataValidation>
        <x14:dataValidation type="list" allowBlank="1" showInputMessage="1" showErrorMessage="1" xr:uid="{69CD06BA-0E55-E248-B27B-00D0AE55D375}">
          <x14:formula1>
            <xm:f>'Help List (Salutation)'!$A$2:$A$6</xm:f>
          </x14:formula1>
          <xm:sqref>B3:B1048576</xm:sqref>
        </x14:dataValidation>
        <x14:dataValidation type="list" allowBlank="1" showInputMessage="1" showErrorMessage="1" xr:uid="{5C15157F-ACF3-DB43-B379-52DFFB1CD0E3}">
          <x14:formula1>
            <xm:f>'Help List (Nationality)'!$A$2:$A$203</xm:f>
          </x14:formula1>
          <xm:sqref>F3:F1048576</xm:sqref>
        </x14:dataValidation>
        <x14:dataValidation type="list" allowBlank="1" showInputMessage="1" showErrorMessage="1" xr:uid="{7CFBED20-FA17-C34D-AB57-4A12039D19FC}">
          <x14:formula1>
            <xm:f>'Help List (Country)'!$A$2:$A$198</xm:f>
          </x14:formula1>
          <xm:sqref>H3:H1048576</xm:sqref>
        </x14:dataValidation>
        <x14:dataValidation type="list" allowBlank="1" showInputMessage="1" showErrorMessage="1" xr:uid="{F7EE9065-15D3-9744-8A7F-0A57B60C8C38}">
          <x14:formula1>
            <xm:f>'Help List (Occupation)'!$A$2:$A$5</xm:f>
          </x14:formula1>
          <xm:sqref>L3:L1048576</xm:sqref>
        </x14:dataValidation>
        <x14:dataValidation type="list" allowBlank="1" showInputMessage="1" showErrorMessage="1" xr:uid="{341BD173-48C1-7B44-A2AD-7DD4623B0C3F}">
          <x14:formula1>
            <xm:f>'Help List (Course of Study)'!$A$2:$A$16</xm:f>
          </x14:formula1>
          <xm:sqref>P1 P3:P1048576</xm:sqref>
        </x14:dataValidation>
        <x14:dataValidation type="list" allowBlank="1" showInputMessage="1" showErrorMessage="1" xr:uid="{A9E00556-B432-4046-8A95-14CD46B09AAF}">
          <x14:formula1>
            <xm:f>'Help List (Industry)'!$A$2:$A$18</xm:f>
          </x14:formula1>
          <xm:sqref>S1 S3:S1048576</xm:sqref>
        </x14:dataValidation>
        <x14:dataValidation type="list" allowBlank="1" showInputMessage="1" showErrorMessage="1" xr:uid="{F1B45CA7-BBBA-B142-8322-F188B19E267A}">
          <x14:formula1>
            <xm:f>'Help List (Job Function)'!$A$2:$A$21</xm:f>
          </x14:formula1>
          <xm:sqref>V1 V3:V1048576</xm:sqref>
        </x14:dataValidation>
        <x14:dataValidation type="list" allowBlank="1" showInputMessage="1" showErrorMessage="1" xr:uid="{BAF47A86-B5BA-6B4B-8ABA-985D97A56BFD}">
          <x14:formula1>
            <xm:f>'Help List (AreaofSpecialisation'!$A$2:$A$11</xm:f>
          </x14:formula1>
          <xm:sqref>X1 X3:X1048576</xm:sqref>
        </x14:dataValidation>
        <x14:dataValidation type="list" allowBlank="1" showInputMessage="1" showErrorMessage="1" xr:uid="{22B80241-2E07-F940-A740-7ECBE266DAA9}">
          <x14:formula1>
            <xm:f>'Help List (Currently Employed)'!$A$2:$A$4</xm:f>
          </x14:formula1>
          <xm:sqref>AB1 AB3:AB1048576</xm:sqref>
        </x14:dataValidation>
        <x14:dataValidation type="list" allowBlank="1" showInputMessage="1" showErrorMessage="1" xr:uid="{CD6CF64E-8D15-F04C-B404-962495B9061B}">
          <x14:formula1>
            <xm:f>'Help List (Describes You)'!$A$2:$A$6</xm:f>
          </x14:formula1>
          <xm:sqref>AC3:AC1048576 AC1</xm:sqref>
        </x14:dataValidation>
        <x14:dataValidation type="list" allowBlank="1" showInputMessage="1" showErrorMessage="1" xr:uid="{F8E6BDFD-B358-C14F-B008-9E52D3ABB7AB}">
          <x14:formula1>
            <xm:f>'Help List (Year of Grad)'!$A$2:$A$18</xm:f>
          </x14:formula1>
          <xm:sqref>R1 R3:R1048576</xm:sqref>
        </x14:dataValidation>
        <x14:dataValidation type="list" allowBlank="1" showInputMessage="1" showErrorMessage="1" xr:uid="{064FB34A-1283-EC45-B12F-138521BCE73F}">
          <x14:formula1>
            <xm:f>'Help List (US State)'!$A$2:$A$52</xm:f>
          </x14:formula1>
          <xm:sqref>K3:K1048576</xm:sqref>
        </x14:dataValidation>
        <x14:dataValidation type="list" allowBlank="1" showInputMessage="1" showErrorMessage="1" xr:uid="{5FE49382-841C-9B4E-9956-AA8115D1AF1C}">
          <x14:formula1>
            <xm:f>'Help List (Job Level)'!$A$2:$A$5</xm:f>
          </x14:formula1>
          <xm:sqref>Z1 Z3:Z1048576</xm:sqref>
        </x14:dataValidation>
        <x14:dataValidation type="list" allowBlank="1" showInputMessage="1" showErrorMessage="1" xr:uid="{46A1C1E1-A3D9-0545-804D-17C58D5FF8B2}">
          <x14:formula1>
            <xm:f>'Help List (Sector)'!$A$2:$A$9</xm:f>
          </x14:formula1>
          <xm:sqref>U1 U3:U1048576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BE67-BF9E-EE40-8B10-25F620ED16DE}">
  <sheetPr codeName="Sheet3"/>
  <dimension ref="B3:I19"/>
  <sheetViews>
    <sheetView workbookViewId="0">
      <selection activeCell="C15" sqref="C15"/>
    </sheetView>
  </sheetViews>
  <sheetFormatPr defaultColWidth="11" defaultRowHeight="15.75"/>
  <cols>
    <col min="2" max="2" width="48.125" customWidth="1"/>
    <col min="3" max="3" width="35.125" customWidth="1"/>
    <col min="4" max="4" width="23.5" bestFit="1" customWidth="1"/>
    <col min="5" max="5" width="23.625" customWidth="1"/>
    <col min="6" max="6" width="42.625" bestFit="1" customWidth="1"/>
    <col min="7" max="7" width="22.5" customWidth="1"/>
    <col min="8" max="8" width="36.375" customWidth="1"/>
    <col min="9" max="9" width="16.875" customWidth="1"/>
  </cols>
  <sheetData>
    <row r="3" spans="2:9">
      <c r="B3" s="36" t="s">
        <v>34</v>
      </c>
      <c r="C3" s="38">
        <f>COUNTIF('Registration Attendees List'!C$3:C$1048576, "&lt;&gt;")</f>
        <v>0</v>
      </c>
      <c r="D3" s="36" t="s">
        <v>35</v>
      </c>
      <c r="E3" s="39">
        <f>COUNTIF('Registration Attendees List'!L3:L1048576, "Student")</f>
        <v>0</v>
      </c>
      <c r="F3" s="36" t="s">
        <v>36</v>
      </c>
      <c r="G3" s="38">
        <f>COUNTIF('Registration Attendees List'!L3:L1048576, "Working Professional") + COUNTIF('Registration Attendees List'!L3:L1048576, "Business Owner and Entrepreneur")</f>
        <v>0</v>
      </c>
      <c r="H3" s="36" t="s">
        <v>37</v>
      </c>
      <c r="I3" s="38">
        <f>COUNTIF('Registration Attendees List'!L3:L1048576, "Others")</f>
        <v>0</v>
      </c>
    </row>
    <row r="4" spans="2:9">
      <c r="B4" s="36" t="s">
        <v>38</v>
      </c>
      <c r="C4" s="38">
        <f>COUNTIF('Registration Attendees List'!D$3:D$1048576, "&lt;&gt;")</f>
        <v>0</v>
      </c>
      <c r="D4" s="36" t="s">
        <v>39</v>
      </c>
      <c r="E4" s="39">
        <f>COUNTIF('Registration Attendees List'!M3:M1048576, "&lt;&gt;")</f>
        <v>0</v>
      </c>
      <c r="F4" s="36" t="s">
        <v>40</v>
      </c>
      <c r="G4" s="38">
        <f>COUNTIF('Registration Attendees List'!S3:S1048576, "&lt;&gt;")</f>
        <v>0</v>
      </c>
      <c r="H4" s="36" t="s">
        <v>41</v>
      </c>
      <c r="I4" s="38">
        <f>COUNTIF('Registration Attendees List'!AB3:AB1048576, "&lt;&gt;")</f>
        <v>0</v>
      </c>
    </row>
    <row r="5" spans="2:9">
      <c r="B5" s="36" t="s">
        <v>42</v>
      </c>
      <c r="C5" s="38">
        <f>COUNT(_xlfn.UNIQUE('Registration Attendees List'!E$3:E$1048576))</f>
        <v>0</v>
      </c>
      <c r="D5" s="36" t="s">
        <v>43</v>
      </c>
      <c r="E5" s="38">
        <f>COUNTIF('Registration Attendees List'!N3:N1048576, "&lt;&gt;")</f>
        <v>0</v>
      </c>
      <c r="F5" s="36" t="s">
        <v>44</v>
      </c>
      <c r="G5" s="38">
        <f>COUNTIF('Registration Attendees List'!S3:S1048576, "Others")</f>
        <v>0</v>
      </c>
      <c r="H5" s="36" t="s">
        <v>45</v>
      </c>
      <c r="I5" s="38">
        <f>COUNTIF('Registration Attendees List'!AC3:AC1048576, "&lt;&gt;")</f>
        <v>0</v>
      </c>
    </row>
    <row r="6" spans="2:9">
      <c r="B6" s="36" t="s">
        <v>46</v>
      </c>
      <c r="C6" s="38">
        <f>COUNTIF('Registration Attendees List'!F$3:F$1048576, "&lt;&gt;")</f>
        <v>0</v>
      </c>
      <c r="D6" s="36" t="s">
        <v>47</v>
      </c>
      <c r="E6" s="38">
        <f>COUNTIF('Registration Attendees List'!N3:N1048576, "Others")</f>
        <v>0</v>
      </c>
      <c r="F6" s="36" t="s">
        <v>48</v>
      </c>
      <c r="G6" s="38">
        <f>COUNTIF('Registration Attendees List'!T3:T1048576, "&lt;&gt;")</f>
        <v>0</v>
      </c>
      <c r="H6" s="36" t="s">
        <v>49</v>
      </c>
      <c r="I6" s="38">
        <f>COUNTIF('Registration Attendees List'!AC3:AC1048576, "Others")</f>
        <v>0</v>
      </c>
    </row>
    <row r="7" spans="2:9">
      <c r="B7" s="36" t="s">
        <v>50</v>
      </c>
      <c r="C7" s="38">
        <f>COUNTIF('Registration Attendees List'!G$3:G$1048576, "&lt;&gt;")</f>
        <v>0</v>
      </c>
      <c r="D7" s="36" t="s">
        <v>51</v>
      </c>
      <c r="E7" s="38">
        <f>COUNTIF('Registration Attendees List'!O3:O1048576, "&lt;&gt;")</f>
        <v>0</v>
      </c>
      <c r="F7" s="36" t="s">
        <v>52</v>
      </c>
      <c r="G7" s="38">
        <f>COUNTIF('Registration Attendees List'!S3:S1048576, "Banking and Finance")</f>
        <v>0</v>
      </c>
      <c r="H7" s="36" t="s">
        <v>53</v>
      </c>
      <c r="I7" s="38">
        <f>COUNTIF('Registration Attendees List'!AD3:AD1048576, "&lt;&gt;")</f>
        <v>0</v>
      </c>
    </row>
    <row r="8" spans="2:9">
      <c r="B8" s="36" t="s">
        <v>54</v>
      </c>
      <c r="C8" s="38">
        <f>COUNTIF('Registration Attendees List'!H$3:H$1048576, "&lt;&gt;")</f>
        <v>0</v>
      </c>
      <c r="D8" s="36" t="s">
        <v>55</v>
      </c>
      <c r="E8" s="38">
        <f>COUNTIF('Registration Attendees List'!P3:P1048576, "&lt;&gt;")</f>
        <v>0</v>
      </c>
      <c r="F8" s="36" t="s">
        <v>56</v>
      </c>
      <c r="G8" s="38">
        <f>COUNTIF('Registration Attendees List'!U3:U1048576, "&lt;&gt;")</f>
        <v>0</v>
      </c>
      <c r="H8" s="36"/>
      <c r="I8" s="38"/>
    </row>
    <row r="9" spans="2:9">
      <c r="B9" s="36" t="s">
        <v>57</v>
      </c>
      <c r="C9" s="38">
        <f>COUNTIF('Registration Attendees List'!I$3:I$1048576, "&lt;&gt;")</f>
        <v>0</v>
      </c>
      <c r="D9" s="36" t="s">
        <v>58</v>
      </c>
      <c r="E9" s="38">
        <f>COUNTIF('Registration Attendees List'!P3:P1048576, "Others")</f>
        <v>0</v>
      </c>
      <c r="F9" s="36" t="s">
        <v>59</v>
      </c>
      <c r="G9" s="38">
        <f>COUNTIF('Registration Attendees List'!V3:V1048576, "&lt;&gt;")</f>
        <v>0</v>
      </c>
      <c r="H9" s="36"/>
      <c r="I9" s="38"/>
    </row>
    <row r="10" spans="2:9">
      <c r="B10" s="36" t="s">
        <v>60</v>
      </c>
      <c r="C10" s="38">
        <f>COUNTIF('Registration Attendees List'!I$3:I$1048576, "Others")</f>
        <v>0</v>
      </c>
      <c r="D10" s="36" t="s">
        <v>61</v>
      </c>
      <c r="E10" s="38">
        <f>COUNTIF('Registration Attendees List'!Q3:Q1048576, "&lt;&gt;")</f>
        <v>0</v>
      </c>
      <c r="F10" s="36" t="s">
        <v>62</v>
      </c>
      <c r="G10" s="38">
        <f>COUNTIF('Registration Attendees List'!V3:V1048576, "Others")</f>
        <v>0</v>
      </c>
      <c r="H10" s="36"/>
      <c r="I10" s="38"/>
    </row>
    <row r="11" spans="2:9">
      <c r="B11" s="36" t="s">
        <v>63</v>
      </c>
      <c r="C11" s="38">
        <f>COUNTIF('Registration Attendees List'!J$3:J$1048576, "&lt;&gt;")</f>
        <v>0</v>
      </c>
      <c r="D11" s="36" t="s">
        <v>64</v>
      </c>
      <c r="E11" s="38">
        <f>COUNTIF('Registration Attendees List'!R3:R1048576, "&lt;&gt;")</f>
        <v>0</v>
      </c>
      <c r="F11" s="36" t="s">
        <v>65</v>
      </c>
      <c r="G11" s="38">
        <f>COUNTIF('Registration Attendees List'!W3:W1048576, "&lt;&gt;")</f>
        <v>0</v>
      </c>
      <c r="H11" s="36"/>
      <c r="I11" s="38"/>
    </row>
    <row r="12" spans="2:9">
      <c r="B12" s="36" t="s">
        <v>66</v>
      </c>
      <c r="C12" s="38">
        <f>COUNTIF('Registration Attendees List'!H$3:H$1048576, "United States of America")</f>
        <v>0</v>
      </c>
      <c r="D12" s="36"/>
      <c r="E12" s="2"/>
      <c r="F12" s="36" t="s">
        <v>67</v>
      </c>
      <c r="G12" s="38">
        <f>COUNTIF('Registration Attendees List'!V3:V1048576, "Technology")</f>
        <v>0</v>
      </c>
      <c r="H12" s="36"/>
      <c r="I12" s="38"/>
    </row>
    <row r="13" spans="2:9">
      <c r="B13" s="36" t="s">
        <v>68</v>
      </c>
      <c r="C13" s="38">
        <f>COUNTIF('Registration Attendees List'!K$3:K$1048576, "&lt;&gt;")</f>
        <v>0</v>
      </c>
      <c r="D13" s="36"/>
      <c r="E13" s="2"/>
      <c r="F13" s="36" t="s">
        <v>69</v>
      </c>
      <c r="G13" s="38">
        <f>COUNTIF('Registration Attendees List'!X3:X1048576, "&lt;&gt;")</f>
        <v>0</v>
      </c>
      <c r="H13" s="36"/>
      <c r="I13" s="38"/>
    </row>
    <row r="14" spans="2:9">
      <c r="B14" s="36" t="s">
        <v>70</v>
      </c>
      <c r="C14" s="38">
        <f>COUNTIF('Registration Attendees List'!L$3:L$1048576, "&lt;&gt;")</f>
        <v>0</v>
      </c>
      <c r="D14" s="36"/>
      <c r="E14" s="2"/>
      <c r="F14" s="36" t="s">
        <v>71</v>
      </c>
      <c r="G14" s="38">
        <f>COUNTIF('Registration Attendees List'!X3:X1048576, "Others")</f>
        <v>0</v>
      </c>
      <c r="H14" s="36"/>
      <c r="I14" s="38"/>
    </row>
    <row r="15" spans="2:9">
      <c r="B15" s="36" t="s">
        <v>72</v>
      </c>
      <c r="C15" s="38">
        <f>COUNTIF('Registration Attendees List'!AE$3:AE$1048576, "Yes")</f>
        <v>0</v>
      </c>
      <c r="D15" s="36"/>
      <c r="E15" s="2"/>
      <c r="F15" s="36" t="s">
        <v>73</v>
      </c>
      <c r="G15" s="38">
        <f>COUNTIF('Registration Attendees List'!Y3:Y1048576, "&lt;&gt;")</f>
        <v>0</v>
      </c>
      <c r="H15" s="36"/>
      <c r="I15" s="38"/>
    </row>
    <row r="16" spans="2:9">
      <c r="B16" s="36" t="s">
        <v>74</v>
      </c>
      <c r="C16" s="38">
        <f>COUNTIF('Registration Attendees List'!A$3:A$1048576, "Complete")</f>
        <v>0</v>
      </c>
      <c r="D16" s="36"/>
      <c r="E16" s="2"/>
      <c r="F16" s="36" t="s">
        <v>75</v>
      </c>
      <c r="G16" s="38">
        <f>COUNTIF('Registration Attendees List'!Z3:Z1048576, "&lt;&gt;")</f>
        <v>0</v>
      </c>
      <c r="H16" s="36"/>
      <c r="I16" s="38"/>
    </row>
    <row r="17" spans="2:9">
      <c r="B17" s="36" t="s">
        <v>76</v>
      </c>
      <c r="C17" s="38" cm="1">
        <f t="array" ref="C17">COUNTA(_xlfn.UNIQUE(IF('Registration Attendees List'!A:A = "Complete", 'Registration Attendees List'!E:E, ""))) - 1</f>
        <v>0</v>
      </c>
      <c r="D17" s="37"/>
      <c r="E17" s="2"/>
      <c r="F17" s="36" t="s">
        <v>30</v>
      </c>
      <c r="G17" s="38">
        <f>COUNTIF('Registration Attendees List'!AA3:AA1048576, "&lt;&gt;")</f>
        <v>0</v>
      </c>
      <c r="H17" s="36"/>
      <c r="I17" s="40"/>
    </row>
    <row r="19" spans="2:9">
      <c r="B19" s="36" t="s">
        <v>77</v>
      </c>
      <c r="C19" s="41" t="e">
        <f>C17/C15</f>
        <v>#DIV/0!</v>
      </c>
      <c r="D19" s="36" t="s">
        <v>78</v>
      </c>
      <c r="E19" s="42" t="e">
        <f>E3/C3</f>
        <v>#DIV/0!</v>
      </c>
      <c r="F19" s="36" t="s">
        <v>79</v>
      </c>
      <c r="G19" s="40" t="e">
        <f>G3/C3</f>
        <v>#DIV/0!</v>
      </c>
      <c r="H19" s="36" t="s">
        <v>80</v>
      </c>
      <c r="I19" s="40" t="e">
        <f>I3/C3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EC0DB-ABD9-5649-BBD8-75B1D6EB82F6}">
  <sheetPr codeName="Sheet4"/>
  <dimension ref="A1:A6"/>
  <sheetViews>
    <sheetView workbookViewId="0"/>
  </sheetViews>
  <sheetFormatPr defaultColWidth="11" defaultRowHeight="15.75"/>
  <cols>
    <col min="1" max="1" width="13.875" customWidth="1"/>
  </cols>
  <sheetData>
    <row r="1" spans="1:1">
      <c r="A1" s="21" t="s">
        <v>3</v>
      </c>
    </row>
    <row r="2" spans="1:1">
      <c r="A2" s="11" t="s">
        <v>81</v>
      </c>
    </row>
    <row r="3" spans="1:1">
      <c r="A3" s="11" t="s">
        <v>82</v>
      </c>
    </row>
    <row r="4" spans="1:1">
      <c r="A4" s="11" t="s">
        <v>83</v>
      </c>
    </row>
    <row r="5" spans="1:1">
      <c r="A5" s="11" t="s">
        <v>84</v>
      </c>
    </row>
    <row r="6" spans="1:1">
      <c r="A6" s="11" t="s">
        <v>85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3D299-DEC1-4D4A-B941-DF7ACF5EBB3A}">
  <sheetPr codeName="Sheet5"/>
  <dimension ref="A1:A203"/>
  <sheetViews>
    <sheetView workbookViewId="0"/>
  </sheetViews>
  <sheetFormatPr defaultColWidth="11" defaultRowHeight="15.75"/>
  <cols>
    <col min="1" max="1" width="32.625" style="10" bestFit="1" customWidth="1"/>
  </cols>
  <sheetData>
    <row r="1" spans="1:1">
      <c r="A1" s="13" t="s">
        <v>46</v>
      </c>
    </row>
    <row r="2" spans="1:1">
      <c r="A2" s="18" t="s">
        <v>86</v>
      </c>
    </row>
    <row r="3" spans="1:1">
      <c r="A3" s="19" t="s">
        <v>87</v>
      </c>
    </row>
    <row r="4" spans="1:1">
      <c r="A4" s="19" t="s">
        <v>88</v>
      </c>
    </row>
    <row r="5" spans="1:1">
      <c r="A5" s="19" t="s">
        <v>89</v>
      </c>
    </row>
    <row r="6" spans="1:1">
      <c r="A6" s="20" t="s">
        <v>90</v>
      </c>
    </row>
    <row r="7" spans="1:1">
      <c r="A7" s="20" t="s">
        <v>91</v>
      </c>
    </row>
    <row r="8" spans="1:1">
      <c r="A8" s="20" t="s">
        <v>92</v>
      </c>
    </row>
    <row r="9" spans="1:1">
      <c r="A9" s="20" t="s">
        <v>93</v>
      </c>
    </row>
    <row r="10" spans="1:1">
      <c r="A10" s="20" t="s">
        <v>94</v>
      </c>
    </row>
    <row r="11" spans="1:1">
      <c r="A11" s="20" t="s">
        <v>95</v>
      </c>
    </row>
    <row r="12" spans="1:1">
      <c r="A12" s="20" t="s">
        <v>96</v>
      </c>
    </row>
    <row r="13" spans="1:1">
      <c r="A13" s="20" t="s">
        <v>97</v>
      </c>
    </row>
    <row r="14" spans="1:1">
      <c r="A14" s="20" t="s">
        <v>98</v>
      </c>
    </row>
    <row r="15" spans="1:1">
      <c r="A15" s="20" t="s">
        <v>99</v>
      </c>
    </row>
    <row r="16" spans="1:1">
      <c r="A16" s="20" t="s">
        <v>100</v>
      </c>
    </row>
    <row r="17" spans="1:1">
      <c r="A17" s="20" t="s">
        <v>101</v>
      </c>
    </row>
    <row r="18" spans="1:1">
      <c r="A18" s="20" t="s">
        <v>102</v>
      </c>
    </row>
    <row r="19" spans="1:1">
      <c r="A19" s="20" t="s">
        <v>103</v>
      </c>
    </row>
    <row r="20" spans="1:1">
      <c r="A20" s="20" t="s">
        <v>104</v>
      </c>
    </row>
    <row r="21" spans="1:1">
      <c r="A21" s="4" t="s">
        <v>105</v>
      </c>
    </row>
    <row r="22" spans="1:1">
      <c r="A22" s="20" t="s">
        <v>106</v>
      </c>
    </row>
    <row r="23" spans="1:1">
      <c r="A23" s="20" t="s">
        <v>107</v>
      </c>
    </row>
    <row r="24" spans="1:1">
      <c r="A24" s="20" t="s">
        <v>108</v>
      </c>
    </row>
    <row r="25" spans="1:1">
      <c r="A25" s="20" t="s">
        <v>109</v>
      </c>
    </row>
    <row r="26" spans="1:1">
      <c r="A26" s="20" t="s">
        <v>110</v>
      </c>
    </row>
    <row r="27" spans="1:1">
      <c r="A27" s="20" t="s">
        <v>111</v>
      </c>
    </row>
    <row r="28" spans="1:1">
      <c r="A28" s="20" t="s">
        <v>112</v>
      </c>
    </row>
    <row r="29" spans="1:1">
      <c r="A29" s="20" t="s">
        <v>113</v>
      </c>
    </row>
    <row r="30" spans="1:1">
      <c r="A30" s="20" t="s">
        <v>114</v>
      </c>
    </row>
    <row r="31" spans="1:1">
      <c r="A31" s="20" t="s">
        <v>115</v>
      </c>
    </row>
    <row r="32" spans="1:1">
      <c r="A32" s="20" t="s">
        <v>116</v>
      </c>
    </row>
    <row r="33" spans="1:1">
      <c r="A33" s="20" t="s">
        <v>117</v>
      </c>
    </row>
    <row r="34" spans="1:1">
      <c r="A34" s="20" t="s">
        <v>118</v>
      </c>
    </row>
    <row r="35" spans="1:1">
      <c r="A35" s="20" t="s">
        <v>119</v>
      </c>
    </row>
    <row r="36" spans="1:1">
      <c r="A36" s="20" t="s">
        <v>120</v>
      </c>
    </row>
    <row r="37" spans="1:1">
      <c r="A37" s="20" t="s">
        <v>121</v>
      </c>
    </row>
    <row r="38" spans="1:1">
      <c r="A38" s="20" t="s">
        <v>122</v>
      </c>
    </row>
    <row r="39" spans="1:1">
      <c r="A39" s="20" t="s">
        <v>123</v>
      </c>
    </row>
    <row r="40" spans="1:1">
      <c r="A40" s="20" t="s">
        <v>124</v>
      </c>
    </row>
    <row r="41" spans="1:1">
      <c r="A41" s="20" t="s">
        <v>125</v>
      </c>
    </row>
    <row r="42" spans="1:1">
      <c r="A42" s="20" t="s">
        <v>126</v>
      </c>
    </row>
    <row r="43" spans="1:1">
      <c r="A43" s="20" t="s">
        <v>127</v>
      </c>
    </row>
    <row r="44" spans="1:1">
      <c r="A44" s="20" t="s">
        <v>128</v>
      </c>
    </row>
    <row r="45" spans="1:1">
      <c r="A45" s="20" t="s">
        <v>129</v>
      </c>
    </row>
    <row r="46" spans="1:1">
      <c r="A46" s="20" t="s">
        <v>130</v>
      </c>
    </row>
    <row r="47" spans="1:1">
      <c r="A47" s="20" t="s">
        <v>131</v>
      </c>
    </row>
    <row r="48" spans="1:1">
      <c r="A48" s="20" t="s">
        <v>132</v>
      </c>
    </row>
    <row r="49" spans="1:1">
      <c r="A49" s="4" t="s">
        <v>133</v>
      </c>
    </row>
    <row r="50" spans="1:1">
      <c r="A50" s="20" t="s">
        <v>134</v>
      </c>
    </row>
    <row r="51" spans="1:1">
      <c r="A51" s="20" t="s">
        <v>135</v>
      </c>
    </row>
    <row r="52" spans="1:1">
      <c r="A52" s="20" t="s">
        <v>136</v>
      </c>
    </row>
    <row r="53" spans="1:1">
      <c r="A53" s="20" t="s">
        <v>137</v>
      </c>
    </row>
    <row r="54" spans="1:1">
      <c r="A54" s="20" t="s">
        <v>138</v>
      </c>
    </row>
    <row r="55" spans="1:1">
      <c r="A55" s="20" t="s">
        <v>139</v>
      </c>
    </row>
    <row r="56" spans="1:1">
      <c r="A56" s="20" t="s">
        <v>140</v>
      </c>
    </row>
    <row r="57" spans="1:1">
      <c r="A57" s="20" t="s">
        <v>141</v>
      </c>
    </row>
    <row r="58" spans="1:1">
      <c r="A58" s="20" t="s">
        <v>142</v>
      </c>
    </row>
    <row r="59" spans="1:1">
      <c r="A59" s="20" t="s">
        <v>143</v>
      </c>
    </row>
    <row r="60" spans="1:1">
      <c r="A60" s="20" t="s">
        <v>144</v>
      </c>
    </row>
    <row r="61" spans="1:1">
      <c r="A61" s="20" t="s">
        <v>145</v>
      </c>
    </row>
    <row r="62" spans="1:1">
      <c r="A62" s="20" t="s">
        <v>146</v>
      </c>
    </row>
    <row r="63" spans="1:1">
      <c r="A63" s="20" t="s">
        <v>147</v>
      </c>
    </row>
    <row r="64" spans="1:1">
      <c r="A64" s="20" t="s">
        <v>148</v>
      </c>
    </row>
    <row r="65" spans="1:1">
      <c r="A65" s="20" t="s">
        <v>149</v>
      </c>
    </row>
    <row r="66" spans="1:1">
      <c r="A66" s="20" t="s">
        <v>150</v>
      </c>
    </row>
    <row r="67" spans="1:1">
      <c r="A67" s="20" t="s">
        <v>151</v>
      </c>
    </row>
    <row r="68" spans="1:1">
      <c r="A68" s="20" t="s">
        <v>152</v>
      </c>
    </row>
    <row r="69" spans="1:1">
      <c r="A69" s="20" t="s">
        <v>153</v>
      </c>
    </row>
    <row r="70" spans="1:1">
      <c r="A70" s="20" t="s">
        <v>154</v>
      </c>
    </row>
    <row r="71" spans="1:1">
      <c r="A71" s="20" t="s">
        <v>155</v>
      </c>
    </row>
    <row r="72" spans="1:1">
      <c r="A72" s="20" t="s">
        <v>156</v>
      </c>
    </row>
    <row r="73" spans="1:1">
      <c r="A73" s="20" t="s">
        <v>157</v>
      </c>
    </row>
    <row r="74" spans="1:1">
      <c r="A74" s="20" t="s">
        <v>158</v>
      </c>
    </row>
    <row r="75" spans="1:1">
      <c r="A75" s="20" t="s">
        <v>159</v>
      </c>
    </row>
    <row r="76" spans="1:1">
      <c r="A76" s="20" t="s">
        <v>160</v>
      </c>
    </row>
    <row r="77" spans="1:1">
      <c r="A77" s="20" t="s">
        <v>161</v>
      </c>
    </row>
    <row r="78" spans="1:1">
      <c r="A78" s="20" t="s">
        <v>162</v>
      </c>
    </row>
    <row r="79" spans="1:1">
      <c r="A79" s="20" t="s">
        <v>163</v>
      </c>
    </row>
    <row r="80" spans="1:1">
      <c r="A80" s="20" t="s">
        <v>164</v>
      </c>
    </row>
    <row r="81" spans="1:1">
      <c r="A81" s="20" t="s">
        <v>165</v>
      </c>
    </row>
    <row r="82" spans="1:1">
      <c r="A82" s="4" t="s">
        <v>166</v>
      </c>
    </row>
    <row r="83" spans="1:1">
      <c r="A83" s="20" t="s">
        <v>167</v>
      </c>
    </row>
    <row r="84" spans="1:1">
      <c r="A84" s="20" t="s">
        <v>168</v>
      </c>
    </row>
    <row r="85" spans="1:1">
      <c r="A85" s="20" t="s">
        <v>169</v>
      </c>
    </row>
    <row r="86" spans="1:1">
      <c r="A86" s="20" t="s">
        <v>170</v>
      </c>
    </row>
    <row r="87" spans="1:1">
      <c r="A87" s="20" t="s">
        <v>171</v>
      </c>
    </row>
    <row r="88" spans="1:1">
      <c r="A88" s="20" t="s">
        <v>172</v>
      </c>
    </row>
    <row r="89" spans="1:1">
      <c r="A89" s="4" t="s">
        <v>173</v>
      </c>
    </row>
    <row r="90" spans="1:1">
      <c r="A90" s="20" t="s">
        <v>174</v>
      </c>
    </row>
    <row r="91" spans="1:1">
      <c r="A91" s="20" t="s">
        <v>175</v>
      </c>
    </row>
    <row r="92" spans="1:1">
      <c r="A92" s="20" t="s">
        <v>176</v>
      </c>
    </row>
    <row r="93" spans="1:1">
      <c r="A93" s="20" t="s">
        <v>177</v>
      </c>
    </row>
    <row r="94" spans="1:1">
      <c r="A94" s="20" t="s">
        <v>178</v>
      </c>
    </row>
    <row r="95" spans="1:1">
      <c r="A95" s="20" t="s">
        <v>179</v>
      </c>
    </row>
    <row r="96" spans="1:1">
      <c r="A96" s="20" t="s">
        <v>180</v>
      </c>
    </row>
    <row r="97" spans="1:1">
      <c r="A97" s="20" t="s">
        <v>181</v>
      </c>
    </row>
    <row r="98" spans="1:1">
      <c r="A98" s="20" t="s">
        <v>182</v>
      </c>
    </row>
    <row r="99" spans="1:1">
      <c r="A99" s="20" t="s">
        <v>183</v>
      </c>
    </row>
    <row r="100" spans="1:1">
      <c r="A100" s="20" t="s">
        <v>184</v>
      </c>
    </row>
    <row r="101" spans="1:1">
      <c r="A101" s="20" t="s">
        <v>185</v>
      </c>
    </row>
    <row r="102" spans="1:1">
      <c r="A102" s="20" t="s">
        <v>186</v>
      </c>
    </row>
    <row r="103" spans="1:1">
      <c r="A103" s="20" t="s">
        <v>187</v>
      </c>
    </row>
    <row r="104" spans="1:1">
      <c r="A104" s="20" t="s">
        <v>188</v>
      </c>
    </row>
    <row r="105" spans="1:1">
      <c r="A105" s="20" t="s">
        <v>189</v>
      </c>
    </row>
    <row r="106" spans="1:1">
      <c r="A106" s="20" t="s">
        <v>190</v>
      </c>
    </row>
    <row r="107" spans="1:1">
      <c r="A107" s="20" t="s">
        <v>191</v>
      </c>
    </row>
    <row r="108" spans="1:1">
      <c r="A108" s="20" t="s">
        <v>192</v>
      </c>
    </row>
    <row r="109" spans="1:1">
      <c r="A109" s="20" t="s">
        <v>193</v>
      </c>
    </row>
    <row r="110" spans="1:1">
      <c r="A110" s="20" t="s">
        <v>194</v>
      </c>
    </row>
    <row r="111" spans="1:1">
      <c r="A111" s="4" t="s">
        <v>195</v>
      </c>
    </row>
    <row r="112" spans="1:1">
      <c r="A112" s="20" t="s">
        <v>196</v>
      </c>
    </row>
    <row r="113" spans="1:1">
      <c r="A113" s="20" t="s">
        <v>197</v>
      </c>
    </row>
    <row r="114" spans="1:1">
      <c r="A114" s="20" t="s">
        <v>198</v>
      </c>
    </row>
    <row r="115" spans="1:1">
      <c r="A115" s="20" t="s">
        <v>199</v>
      </c>
    </row>
    <row r="116" spans="1:1">
      <c r="A116" s="20" t="s">
        <v>200</v>
      </c>
    </row>
    <row r="117" spans="1:1">
      <c r="A117" s="20" t="s">
        <v>201</v>
      </c>
    </row>
    <row r="118" spans="1:1">
      <c r="A118" s="20" t="s">
        <v>202</v>
      </c>
    </row>
    <row r="119" spans="1:1">
      <c r="A119" s="20" t="s">
        <v>203</v>
      </c>
    </row>
    <row r="120" spans="1:1">
      <c r="A120" s="4" t="s">
        <v>204</v>
      </c>
    </row>
    <row r="121" spans="1:1">
      <c r="A121" s="20" t="s">
        <v>205</v>
      </c>
    </row>
    <row r="122" spans="1:1">
      <c r="A122" s="20" t="s">
        <v>206</v>
      </c>
    </row>
    <row r="123" spans="1:1">
      <c r="A123" s="20" t="s">
        <v>207</v>
      </c>
    </row>
    <row r="124" spans="1:1">
      <c r="A124" s="20" t="s">
        <v>208</v>
      </c>
    </row>
    <row r="125" spans="1:1">
      <c r="A125" s="20" t="s">
        <v>209</v>
      </c>
    </row>
    <row r="126" spans="1:1">
      <c r="A126" s="20" t="s">
        <v>210</v>
      </c>
    </row>
    <row r="127" spans="1:1">
      <c r="A127" s="20" t="s">
        <v>211</v>
      </c>
    </row>
    <row r="128" spans="1:1">
      <c r="A128" s="20" t="s">
        <v>212</v>
      </c>
    </row>
    <row r="129" spans="1:1">
      <c r="A129" s="20" t="s">
        <v>213</v>
      </c>
    </row>
    <row r="130" spans="1:1">
      <c r="A130" s="20" t="s">
        <v>214</v>
      </c>
    </row>
    <row r="131" spans="1:1">
      <c r="A131" s="20" t="s">
        <v>215</v>
      </c>
    </row>
    <row r="132" spans="1:1">
      <c r="A132" s="20" t="s">
        <v>216</v>
      </c>
    </row>
    <row r="133" spans="1:1">
      <c r="A133" s="20" t="s">
        <v>217</v>
      </c>
    </row>
    <row r="134" spans="1:1">
      <c r="A134" s="20" t="s">
        <v>218</v>
      </c>
    </row>
    <row r="135" spans="1:1">
      <c r="A135" s="20" t="s">
        <v>219</v>
      </c>
    </row>
    <row r="136" spans="1:1">
      <c r="A136" s="20" t="s">
        <v>220</v>
      </c>
    </row>
    <row r="137" spans="1:1">
      <c r="A137" s="20" t="s">
        <v>221</v>
      </c>
    </row>
    <row r="138" spans="1:1">
      <c r="A138" s="20" t="s">
        <v>222</v>
      </c>
    </row>
    <row r="139" spans="1:1">
      <c r="A139" s="20" t="s">
        <v>223</v>
      </c>
    </row>
    <row r="140" spans="1:1">
      <c r="A140" s="4" t="s">
        <v>224</v>
      </c>
    </row>
    <row r="141" spans="1:1">
      <c r="A141" s="20" t="s">
        <v>225</v>
      </c>
    </row>
    <row r="142" spans="1:1">
      <c r="A142" s="20" t="s">
        <v>226</v>
      </c>
    </row>
    <row r="143" spans="1:1">
      <c r="A143" s="20" t="s">
        <v>227</v>
      </c>
    </row>
    <row r="144" spans="1:1">
      <c r="A144" s="20" t="s">
        <v>228</v>
      </c>
    </row>
    <row r="145" spans="1:1">
      <c r="A145" s="20" t="s">
        <v>229</v>
      </c>
    </row>
    <row r="146" spans="1:1">
      <c r="A146" s="20" t="s">
        <v>230</v>
      </c>
    </row>
    <row r="147" spans="1:1">
      <c r="A147" s="20" t="s">
        <v>231</v>
      </c>
    </row>
    <row r="148" spans="1:1">
      <c r="A148" s="20" t="s">
        <v>232</v>
      </c>
    </row>
    <row r="149" spans="1:1">
      <c r="A149" s="20" t="s">
        <v>233</v>
      </c>
    </row>
    <row r="150" spans="1:1">
      <c r="A150" s="20" t="s">
        <v>234</v>
      </c>
    </row>
    <row r="151" spans="1:1">
      <c r="A151" s="20" t="s">
        <v>235</v>
      </c>
    </row>
    <row r="152" spans="1:1">
      <c r="A152" s="20" t="s">
        <v>236</v>
      </c>
    </row>
    <row r="153" spans="1:1">
      <c r="A153" s="20" t="s">
        <v>237</v>
      </c>
    </row>
    <row r="154" spans="1:1">
      <c r="A154" s="20" t="s">
        <v>238</v>
      </c>
    </row>
    <row r="155" spans="1:1">
      <c r="A155" s="20" t="s">
        <v>239</v>
      </c>
    </row>
    <row r="156" spans="1:1">
      <c r="A156" s="20" t="s">
        <v>240</v>
      </c>
    </row>
    <row r="157" spans="1:1">
      <c r="A157" s="20" t="s">
        <v>241</v>
      </c>
    </row>
    <row r="158" spans="1:1">
      <c r="A158" s="20" t="s">
        <v>242</v>
      </c>
    </row>
    <row r="159" spans="1:1">
      <c r="A159" s="20" t="s">
        <v>243</v>
      </c>
    </row>
    <row r="160" spans="1:1">
      <c r="A160" s="20" t="s">
        <v>244</v>
      </c>
    </row>
    <row r="161" spans="1:1">
      <c r="A161" s="20" t="s">
        <v>245</v>
      </c>
    </row>
    <row r="162" spans="1:1">
      <c r="A162" s="20" t="s">
        <v>246</v>
      </c>
    </row>
    <row r="163" spans="1:1">
      <c r="A163" s="20" t="s">
        <v>247</v>
      </c>
    </row>
    <row r="164" spans="1:1">
      <c r="A164" s="20" t="s">
        <v>248</v>
      </c>
    </row>
    <row r="165" spans="1:1">
      <c r="A165" s="4" t="s">
        <v>249</v>
      </c>
    </row>
    <row r="166" spans="1:1">
      <c r="A166" s="20" t="s">
        <v>250</v>
      </c>
    </row>
    <row r="167" spans="1:1">
      <c r="A167" s="20" t="s">
        <v>251</v>
      </c>
    </row>
    <row r="168" spans="1:1">
      <c r="A168" s="20" t="s">
        <v>252</v>
      </c>
    </row>
    <row r="169" spans="1:1">
      <c r="A169" s="20" t="s">
        <v>253</v>
      </c>
    </row>
    <row r="170" spans="1:1">
      <c r="A170" s="20" t="s">
        <v>254</v>
      </c>
    </row>
    <row r="171" spans="1:1">
      <c r="A171" s="4" t="s">
        <v>255</v>
      </c>
    </row>
    <row r="172" spans="1:1">
      <c r="A172" s="20" t="s">
        <v>256</v>
      </c>
    </row>
    <row r="173" spans="1:1">
      <c r="A173" s="20" t="s">
        <v>257</v>
      </c>
    </row>
    <row r="174" spans="1:1">
      <c r="A174" s="20" t="s">
        <v>258</v>
      </c>
    </row>
    <row r="175" spans="1:1">
      <c r="A175" s="20" t="s">
        <v>259</v>
      </c>
    </row>
    <row r="176" spans="1:1">
      <c r="A176" s="20" t="s">
        <v>260</v>
      </c>
    </row>
    <row r="177" spans="1:1">
      <c r="A177" s="20" t="s">
        <v>261</v>
      </c>
    </row>
    <row r="178" spans="1:1">
      <c r="A178" s="20" t="s">
        <v>262</v>
      </c>
    </row>
    <row r="179" spans="1:1">
      <c r="A179" s="20" t="s">
        <v>263</v>
      </c>
    </row>
    <row r="180" spans="1:1">
      <c r="A180" s="20" t="s">
        <v>264</v>
      </c>
    </row>
    <row r="181" spans="1:1">
      <c r="A181" s="20" t="s">
        <v>265</v>
      </c>
    </row>
    <row r="182" spans="1:1">
      <c r="A182" s="4" t="s">
        <v>266</v>
      </c>
    </row>
    <row r="183" spans="1:1">
      <c r="A183" s="20" t="s">
        <v>267</v>
      </c>
    </row>
    <row r="184" spans="1:1">
      <c r="A184" s="4" t="s">
        <v>268</v>
      </c>
    </row>
    <row r="185" spans="1:1">
      <c r="A185" s="20" t="s">
        <v>269</v>
      </c>
    </row>
    <row r="186" spans="1:1">
      <c r="A186" s="20" t="s">
        <v>270</v>
      </c>
    </row>
    <row r="187" spans="1:1">
      <c r="A187" s="20" t="s">
        <v>271</v>
      </c>
    </row>
    <row r="188" spans="1:1">
      <c r="A188" s="20" t="s">
        <v>272</v>
      </c>
    </row>
    <row r="189" spans="1:1">
      <c r="A189" s="20" t="s">
        <v>273</v>
      </c>
    </row>
    <row r="190" spans="1:1">
      <c r="A190" s="20" t="s">
        <v>274</v>
      </c>
    </row>
    <row r="191" spans="1:1">
      <c r="A191" s="20" t="s">
        <v>275</v>
      </c>
    </row>
    <row r="192" spans="1:1">
      <c r="A192" s="20" t="s">
        <v>276</v>
      </c>
    </row>
    <row r="193" spans="1:1">
      <c r="A193" s="20" t="s">
        <v>277</v>
      </c>
    </row>
    <row r="194" spans="1:1">
      <c r="A194" s="20" t="s">
        <v>278</v>
      </c>
    </row>
    <row r="195" spans="1:1">
      <c r="A195" s="20" t="s">
        <v>279</v>
      </c>
    </row>
    <row r="196" spans="1:1">
      <c r="A196" s="20" t="s">
        <v>280</v>
      </c>
    </row>
    <row r="197" spans="1:1">
      <c r="A197" s="20" t="s">
        <v>281</v>
      </c>
    </row>
    <row r="198" spans="1:1">
      <c r="A198" s="20" t="s">
        <v>282</v>
      </c>
    </row>
    <row r="199" spans="1:1">
      <c r="A199" s="20" t="s">
        <v>283</v>
      </c>
    </row>
    <row r="200" spans="1:1">
      <c r="A200" s="20" t="s">
        <v>284</v>
      </c>
    </row>
    <row r="201" spans="1:1">
      <c r="A201" s="20" t="s">
        <v>285</v>
      </c>
    </row>
    <row r="202" spans="1:1">
      <c r="A202" s="20" t="s">
        <v>286</v>
      </c>
    </row>
    <row r="203" spans="1:1">
      <c r="A203" s="20" t="s">
        <v>287</v>
      </c>
    </row>
  </sheetData>
  <sheetProtection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2C3E3-26DD-D945-BD33-5A3EEB73988C}">
  <sheetPr codeName="Sheet6"/>
  <dimension ref="A1:A5"/>
  <sheetViews>
    <sheetView workbookViewId="0"/>
  </sheetViews>
  <sheetFormatPr defaultColWidth="11" defaultRowHeight="15.75"/>
  <cols>
    <col min="1" max="1" width="32.375" customWidth="1"/>
  </cols>
  <sheetData>
    <row r="1" spans="1:1">
      <c r="A1" s="13" t="s">
        <v>70</v>
      </c>
    </row>
    <row r="2" spans="1:1">
      <c r="A2" s="5" t="s">
        <v>288</v>
      </c>
    </row>
    <row r="3" spans="1:1">
      <c r="A3" s="5" t="s">
        <v>289</v>
      </c>
    </row>
    <row r="4" spans="1:1">
      <c r="A4" s="5" t="s">
        <v>290</v>
      </c>
    </row>
    <row r="5" spans="1:1">
      <c r="A5" s="5" t="s">
        <v>291</v>
      </c>
    </row>
  </sheetData>
  <sheetProtection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DA9BA-9CBC-C54C-A2F7-A9E4436192A4}">
  <sheetPr codeName="Sheet7"/>
  <dimension ref="A1:A197"/>
  <sheetViews>
    <sheetView workbookViewId="0"/>
  </sheetViews>
  <sheetFormatPr defaultColWidth="11" defaultRowHeight="15.75"/>
  <cols>
    <col min="1" max="1" width="39.5" bestFit="1" customWidth="1"/>
  </cols>
  <sheetData>
    <row r="1" spans="1:1">
      <c r="A1" s="21" t="s">
        <v>292</v>
      </c>
    </row>
    <row r="2" spans="1:1">
      <c r="A2" s="17" t="s">
        <v>293</v>
      </c>
    </row>
    <row r="3" spans="1:1">
      <c r="A3" s="5" t="s">
        <v>294</v>
      </c>
    </row>
    <row r="4" spans="1:1">
      <c r="A4" s="5" t="s">
        <v>295</v>
      </c>
    </row>
    <row r="5" spans="1:1">
      <c r="A5" s="5" t="s">
        <v>296</v>
      </c>
    </row>
    <row r="6" spans="1:1">
      <c r="A6" s="5" t="s">
        <v>297</v>
      </c>
    </row>
    <row r="7" spans="1:1">
      <c r="A7" s="5" t="s">
        <v>298</v>
      </c>
    </row>
    <row r="8" spans="1:1">
      <c r="A8" s="5" t="s">
        <v>299</v>
      </c>
    </row>
    <row r="9" spans="1:1">
      <c r="A9" s="5" t="s">
        <v>300</v>
      </c>
    </row>
    <row r="10" spans="1:1">
      <c r="A10" s="5" t="s">
        <v>301</v>
      </c>
    </row>
    <row r="11" spans="1:1">
      <c r="A11" s="5" t="s">
        <v>302</v>
      </c>
    </row>
    <row r="12" spans="1:1">
      <c r="A12" s="5" t="s">
        <v>303</v>
      </c>
    </row>
    <row r="13" spans="1:1">
      <c r="A13" s="5" t="s">
        <v>304</v>
      </c>
    </row>
    <row r="14" spans="1:1">
      <c r="A14" s="5" t="s">
        <v>305</v>
      </c>
    </row>
    <row r="15" spans="1:1">
      <c r="A15" s="5" t="s">
        <v>306</v>
      </c>
    </row>
    <row r="16" spans="1:1">
      <c r="A16" s="5" t="s">
        <v>101</v>
      </c>
    </row>
    <row r="17" spans="1:1">
      <c r="A17" s="5" t="s">
        <v>307</v>
      </c>
    </row>
    <row r="18" spans="1:1">
      <c r="A18" s="5" t="s">
        <v>308</v>
      </c>
    </row>
    <row r="19" spans="1:1">
      <c r="A19" s="5" t="s">
        <v>309</v>
      </c>
    </row>
    <row r="20" spans="1:1">
      <c r="A20" s="5" t="s">
        <v>310</v>
      </c>
    </row>
    <row r="21" spans="1:1">
      <c r="A21" s="5" t="s">
        <v>311</v>
      </c>
    </row>
    <row r="22" spans="1:1">
      <c r="A22" s="5" t="s">
        <v>312</v>
      </c>
    </row>
    <row r="23" spans="1:1">
      <c r="A23" s="5" t="s">
        <v>313</v>
      </c>
    </row>
    <row r="24" spans="1:1">
      <c r="A24" s="5" t="s">
        <v>109</v>
      </c>
    </row>
    <row r="25" spans="1:1">
      <c r="A25" s="5" t="s">
        <v>314</v>
      </c>
    </row>
    <row r="26" spans="1:1">
      <c r="A26" s="5" t="s">
        <v>315</v>
      </c>
    </row>
    <row r="27" spans="1:1">
      <c r="A27" s="5" t="s">
        <v>316</v>
      </c>
    </row>
    <row r="28" spans="1:1">
      <c r="A28" s="5" t="s">
        <v>317</v>
      </c>
    </row>
    <row r="29" spans="1:1">
      <c r="A29" s="5" t="s">
        <v>318</v>
      </c>
    </row>
    <row r="30" spans="1:1">
      <c r="A30" s="5" t="s">
        <v>319</v>
      </c>
    </row>
    <row r="31" spans="1:1">
      <c r="A31" s="5" t="s">
        <v>320</v>
      </c>
    </row>
    <row r="32" spans="1:1">
      <c r="A32" s="5" t="s">
        <v>321</v>
      </c>
    </row>
    <row r="33" spans="1:1">
      <c r="A33" s="5" t="s">
        <v>322</v>
      </c>
    </row>
    <row r="34" spans="1:1">
      <c r="A34" s="5" t="s">
        <v>125</v>
      </c>
    </row>
    <row r="35" spans="1:1">
      <c r="A35" s="5" t="s">
        <v>323</v>
      </c>
    </row>
    <row r="36" spans="1:1">
      <c r="A36" s="5" t="s">
        <v>324</v>
      </c>
    </row>
    <row r="37" spans="1:1">
      <c r="A37" s="5" t="s">
        <v>325</v>
      </c>
    </row>
    <row r="38" spans="1:1">
      <c r="A38" s="5" t="s">
        <v>326</v>
      </c>
    </row>
    <row r="39" spans="1:1">
      <c r="A39" s="5" t="s">
        <v>327</v>
      </c>
    </row>
    <row r="40" spans="1:1">
      <c r="A40" s="5" t="s">
        <v>328</v>
      </c>
    </row>
    <row r="41" spans="1:1">
      <c r="A41" s="5" t="s">
        <v>329</v>
      </c>
    </row>
    <row r="42" spans="1:1">
      <c r="A42" s="5" t="s">
        <v>330</v>
      </c>
    </row>
    <row r="43" spans="1:1">
      <c r="A43" s="5" t="s">
        <v>331</v>
      </c>
    </row>
    <row r="44" spans="1:1">
      <c r="A44" s="5" t="s">
        <v>332</v>
      </c>
    </row>
    <row r="45" spans="1:1">
      <c r="A45" s="5" t="s">
        <v>333</v>
      </c>
    </row>
    <row r="46" spans="1:1">
      <c r="A46" s="5" t="s">
        <v>334</v>
      </c>
    </row>
    <row r="47" spans="1:1">
      <c r="A47" s="5" t="s">
        <v>335</v>
      </c>
    </row>
    <row r="48" spans="1:1">
      <c r="A48" s="5" t="s">
        <v>336</v>
      </c>
    </row>
    <row r="49" spans="1:1">
      <c r="A49" s="5" t="s">
        <v>337</v>
      </c>
    </row>
    <row r="50" spans="1:1">
      <c r="A50" s="5" t="s">
        <v>338</v>
      </c>
    </row>
    <row r="51" spans="1:1">
      <c r="A51" s="5" t="s">
        <v>339</v>
      </c>
    </row>
    <row r="52" spans="1:1">
      <c r="A52" s="5" t="s">
        <v>340</v>
      </c>
    </row>
    <row r="53" spans="1:1">
      <c r="A53" s="5" t="s">
        <v>341</v>
      </c>
    </row>
    <row r="54" spans="1:1">
      <c r="A54" s="5" t="s">
        <v>342</v>
      </c>
    </row>
    <row r="55" spans="1:1">
      <c r="A55" s="5" t="s">
        <v>146</v>
      </c>
    </row>
    <row r="56" spans="1:1">
      <c r="A56" s="5" t="s">
        <v>343</v>
      </c>
    </row>
    <row r="57" spans="1:1">
      <c r="A57" s="5" t="s">
        <v>344</v>
      </c>
    </row>
    <row r="58" spans="1:1">
      <c r="A58" s="5" t="s">
        <v>345</v>
      </c>
    </row>
    <row r="59" spans="1:1">
      <c r="A59" s="5" t="s">
        <v>346</v>
      </c>
    </row>
    <row r="60" spans="1:1">
      <c r="A60" s="5" t="s">
        <v>347</v>
      </c>
    </row>
    <row r="61" spans="1:1">
      <c r="A61" s="5" t="s">
        <v>348</v>
      </c>
    </row>
    <row r="62" spans="1:1">
      <c r="A62" s="5" t="s">
        <v>349</v>
      </c>
    </row>
    <row r="63" spans="1:1">
      <c r="A63" s="5" t="s">
        <v>154</v>
      </c>
    </row>
    <row r="64" spans="1:1">
      <c r="A64" s="5" t="s">
        <v>350</v>
      </c>
    </row>
    <row r="65" spans="1:1">
      <c r="A65" s="5" t="s">
        <v>351</v>
      </c>
    </row>
    <row r="66" spans="1:1">
      <c r="A66" s="5" t="s">
        <v>352</v>
      </c>
    </row>
    <row r="67" spans="1:1">
      <c r="A67" s="5" t="s">
        <v>353</v>
      </c>
    </row>
    <row r="68" spans="1:1">
      <c r="A68" s="5" t="s">
        <v>354</v>
      </c>
    </row>
    <row r="69" spans="1:1">
      <c r="A69" s="5" t="s">
        <v>355</v>
      </c>
    </row>
    <row r="70" spans="1:1">
      <c r="A70" s="5" t="s">
        <v>356</v>
      </c>
    </row>
    <row r="71" spans="1:1">
      <c r="A71" s="5" t="s">
        <v>357</v>
      </c>
    </row>
    <row r="72" spans="1:1">
      <c r="A72" s="5" t="s">
        <v>358</v>
      </c>
    </row>
    <row r="73" spans="1:1">
      <c r="A73" s="5" t="s">
        <v>359</v>
      </c>
    </row>
    <row r="74" spans="1:1">
      <c r="A74" s="5" t="s">
        <v>360</v>
      </c>
    </row>
    <row r="75" spans="1:1">
      <c r="A75" s="5" t="s">
        <v>361</v>
      </c>
    </row>
    <row r="76" spans="1:1">
      <c r="A76" s="5" t="s">
        <v>362</v>
      </c>
    </row>
    <row r="77" spans="1:1">
      <c r="A77" s="5" t="s">
        <v>363</v>
      </c>
    </row>
    <row r="78" spans="1:1">
      <c r="A78" s="5" t="s">
        <v>167</v>
      </c>
    </row>
    <row r="79" spans="1:1">
      <c r="A79" s="5" t="s">
        <v>364</v>
      </c>
    </row>
    <row r="80" spans="1:1">
      <c r="A80" s="5" t="s">
        <v>365</v>
      </c>
    </row>
    <row r="81" spans="1:1">
      <c r="A81" s="5" t="s">
        <v>366</v>
      </c>
    </row>
    <row r="82" spans="1:1">
      <c r="A82" s="5" t="s">
        <v>367</v>
      </c>
    </row>
    <row r="83" spans="1:1">
      <c r="A83" s="5" t="s">
        <v>368</v>
      </c>
    </row>
    <row r="84" spans="1:1">
      <c r="A84" s="5" t="s">
        <v>369</v>
      </c>
    </row>
    <row r="85" spans="1:1">
      <c r="A85" s="5" t="s">
        <v>370</v>
      </c>
    </row>
    <row r="86" spans="1:1">
      <c r="A86" s="5" t="s">
        <v>371</v>
      </c>
    </row>
    <row r="87" spans="1:1">
      <c r="A87" s="5" t="s">
        <v>372</v>
      </c>
    </row>
    <row r="88" spans="1:1">
      <c r="A88" s="5" t="s">
        <v>373</v>
      </c>
    </row>
    <row r="89" spans="1:1">
      <c r="A89" s="5" t="s">
        <v>374</v>
      </c>
    </row>
    <row r="90" spans="1:1">
      <c r="A90" s="5" t="s">
        <v>375</v>
      </c>
    </row>
    <row r="91" spans="1:1">
      <c r="A91" s="5" t="s">
        <v>376</v>
      </c>
    </row>
    <row r="92" spans="1:1">
      <c r="A92" s="5" t="s">
        <v>377</v>
      </c>
    </row>
    <row r="93" spans="1:1">
      <c r="A93" s="5" t="s">
        <v>378</v>
      </c>
    </row>
    <row r="94" spans="1:1">
      <c r="A94" s="5" t="s">
        <v>379</v>
      </c>
    </row>
    <row r="95" spans="1:1">
      <c r="A95" s="5" t="s">
        <v>380</v>
      </c>
    </row>
    <row r="96" spans="1:1">
      <c r="A96" s="5" t="s">
        <v>188</v>
      </c>
    </row>
    <row r="97" spans="1:1">
      <c r="A97" s="5" t="s">
        <v>381</v>
      </c>
    </row>
    <row r="98" spans="1:1">
      <c r="A98" s="5" t="s">
        <v>382</v>
      </c>
    </row>
    <row r="99" spans="1:1">
      <c r="A99" s="5" t="s">
        <v>383</v>
      </c>
    </row>
    <row r="100" spans="1:1">
      <c r="A100" s="5" t="s">
        <v>192</v>
      </c>
    </row>
    <row r="101" spans="1:1">
      <c r="A101" s="5" t="s">
        <v>384</v>
      </c>
    </row>
    <row r="102" spans="1:1">
      <c r="A102" s="5" t="s">
        <v>385</v>
      </c>
    </row>
    <row r="103" spans="1:1">
      <c r="A103" s="5" t="s">
        <v>386</v>
      </c>
    </row>
    <row r="104" spans="1:1">
      <c r="A104" s="5" t="s">
        <v>387</v>
      </c>
    </row>
    <row r="105" spans="1:1">
      <c r="A105" s="5" t="s">
        <v>388</v>
      </c>
    </row>
    <row r="106" spans="1:1">
      <c r="A106" s="5" t="s">
        <v>389</v>
      </c>
    </row>
    <row r="107" spans="1:1">
      <c r="A107" s="5" t="s">
        <v>390</v>
      </c>
    </row>
    <row r="108" spans="1:1">
      <c r="A108" s="5" t="s">
        <v>391</v>
      </c>
    </row>
    <row r="109" spans="1:1">
      <c r="A109" s="5" t="s">
        <v>392</v>
      </c>
    </row>
    <row r="110" spans="1:1">
      <c r="A110" s="5" t="s">
        <v>393</v>
      </c>
    </row>
    <row r="111" spans="1:1">
      <c r="A111" s="5" t="s">
        <v>394</v>
      </c>
    </row>
    <row r="112" spans="1:1">
      <c r="A112" s="5" t="s">
        <v>395</v>
      </c>
    </row>
    <row r="113" spans="1:1">
      <c r="A113" s="5" t="s">
        <v>396</v>
      </c>
    </row>
    <row r="114" spans="1:1">
      <c r="A114" s="5" t="s">
        <v>397</v>
      </c>
    </row>
    <row r="115" spans="1:1">
      <c r="A115" s="5" t="s">
        <v>398</v>
      </c>
    </row>
    <row r="116" spans="1:1">
      <c r="A116" s="5" t="s">
        <v>399</v>
      </c>
    </row>
    <row r="117" spans="1:1">
      <c r="A117" s="5" t="s">
        <v>400</v>
      </c>
    </row>
    <row r="118" spans="1:1">
      <c r="A118" s="5" t="s">
        <v>401</v>
      </c>
    </row>
    <row r="119" spans="1:1">
      <c r="A119" s="5" t="s">
        <v>402</v>
      </c>
    </row>
    <row r="120" spans="1:1">
      <c r="A120" s="5" t="s">
        <v>403</v>
      </c>
    </row>
    <row r="121" spans="1:1">
      <c r="A121" s="5" t="s">
        <v>404</v>
      </c>
    </row>
    <row r="122" spans="1:1">
      <c r="A122" s="5" t="s">
        <v>405</v>
      </c>
    </row>
    <row r="123" spans="1:1">
      <c r="A123" s="5" t="s">
        <v>217</v>
      </c>
    </row>
    <row r="124" spans="1:1">
      <c r="A124" s="5" t="s">
        <v>406</v>
      </c>
    </row>
    <row r="125" spans="1:1">
      <c r="A125" s="5" t="s">
        <v>407</v>
      </c>
    </row>
    <row r="126" spans="1:1">
      <c r="A126" s="5" t="s">
        <v>408</v>
      </c>
    </row>
    <row r="127" spans="1:1">
      <c r="A127" s="5" t="s">
        <v>409</v>
      </c>
    </row>
    <row r="128" spans="1:1">
      <c r="A128" s="5" t="s">
        <v>410</v>
      </c>
    </row>
    <row r="129" spans="1:1">
      <c r="A129" s="5" t="s">
        <v>223</v>
      </c>
    </row>
    <row r="130" spans="1:1">
      <c r="A130" s="5" t="s">
        <v>411</v>
      </c>
    </row>
    <row r="131" spans="1:1">
      <c r="A131" s="5" t="s">
        <v>412</v>
      </c>
    </row>
    <row r="132" spans="1:1">
      <c r="A132" s="5" t="s">
        <v>413</v>
      </c>
    </row>
    <row r="133" spans="1:1">
      <c r="A133" s="5" t="s">
        <v>414</v>
      </c>
    </row>
    <row r="134" spans="1:1">
      <c r="A134" s="5" t="s">
        <v>415</v>
      </c>
    </row>
    <row r="135" spans="1:1">
      <c r="A135" s="5" t="s">
        <v>416</v>
      </c>
    </row>
    <row r="136" spans="1:1">
      <c r="A136" s="22" t="s">
        <v>417</v>
      </c>
    </row>
    <row r="137" spans="1:1">
      <c r="A137" s="5" t="s">
        <v>418</v>
      </c>
    </row>
    <row r="138" spans="1:1">
      <c r="A138" s="5" t="s">
        <v>419</v>
      </c>
    </row>
    <row r="139" spans="1:1">
      <c r="A139" s="5" t="s">
        <v>420</v>
      </c>
    </row>
    <row r="140" spans="1:1">
      <c r="A140" s="22" t="s">
        <v>421</v>
      </c>
    </row>
    <row r="141" spans="1:1">
      <c r="A141" s="5" t="s">
        <v>422</v>
      </c>
    </row>
    <row r="142" spans="1:1">
      <c r="A142" s="5" t="s">
        <v>423</v>
      </c>
    </row>
    <row r="143" spans="1:1">
      <c r="A143" s="22" t="s">
        <v>424</v>
      </c>
    </row>
    <row r="144" spans="1:1">
      <c r="A144" s="5" t="s">
        <v>425</v>
      </c>
    </row>
    <row r="145" spans="1:1">
      <c r="A145" s="5" t="s">
        <v>426</v>
      </c>
    </row>
    <row r="146" spans="1:1">
      <c r="A146" s="5" t="s">
        <v>427</v>
      </c>
    </row>
    <row r="147" spans="1:1">
      <c r="A147" s="5" t="s">
        <v>428</v>
      </c>
    </row>
    <row r="148" spans="1:1">
      <c r="A148" s="5" t="s">
        <v>429</v>
      </c>
    </row>
    <row r="149" spans="1:1">
      <c r="A149" s="5" t="s">
        <v>430</v>
      </c>
    </row>
    <row r="150" spans="1:1">
      <c r="A150" s="5" t="s">
        <v>431</v>
      </c>
    </row>
    <row r="151" spans="1:1">
      <c r="A151" s="5" t="s">
        <v>432</v>
      </c>
    </row>
    <row r="152" spans="1:1">
      <c r="A152" s="5" t="s">
        <v>433</v>
      </c>
    </row>
    <row r="153" spans="1:1">
      <c r="A153" s="5" t="s">
        <v>434</v>
      </c>
    </row>
    <row r="154" spans="1:1">
      <c r="A154" s="5" t="s">
        <v>435</v>
      </c>
    </row>
    <row r="155" spans="1:1">
      <c r="A155" s="5" t="s">
        <v>436</v>
      </c>
    </row>
    <row r="156" spans="1:1">
      <c r="A156" s="5" t="s">
        <v>437</v>
      </c>
    </row>
    <row r="157" spans="1:1">
      <c r="A157" s="5" t="s">
        <v>249</v>
      </c>
    </row>
    <row r="158" spans="1:1">
      <c r="A158" s="5" t="s">
        <v>438</v>
      </c>
    </row>
    <row r="159" spans="1:1">
      <c r="A159" s="5" t="s">
        <v>439</v>
      </c>
    </row>
    <row r="160" spans="1:1">
      <c r="A160" s="5" t="s">
        <v>440</v>
      </c>
    </row>
    <row r="161" spans="1:1">
      <c r="A161" s="5" t="s">
        <v>441</v>
      </c>
    </row>
    <row r="162" spans="1:1">
      <c r="A162" s="5" t="s">
        <v>442</v>
      </c>
    </row>
    <row r="163" spans="1:1">
      <c r="A163" s="5" t="s">
        <v>443</v>
      </c>
    </row>
    <row r="164" spans="1:1">
      <c r="A164" s="5" t="s">
        <v>444</v>
      </c>
    </row>
    <row r="165" spans="1:1">
      <c r="A165" s="5" t="s">
        <v>445</v>
      </c>
    </row>
    <row r="166" spans="1:1">
      <c r="A166" s="5" t="s">
        <v>446</v>
      </c>
    </row>
    <row r="167" spans="1:1">
      <c r="A167" s="5" t="s">
        <v>447</v>
      </c>
    </row>
    <row r="168" spans="1:1">
      <c r="A168" s="5" t="s">
        <v>448</v>
      </c>
    </row>
    <row r="169" spans="1:1">
      <c r="A169" s="5" t="s">
        <v>449</v>
      </c>
    </row>
    <row r="170" spans="1:1">
      <c r="A170" s="5" t="s">
        <v>450</v>
      </c>
    </row>
    <row r="171" spans="1:1">
      <c r="A171" s="5" t="s">
        <v>451</v>
      </c>
    </row>
    <row r="172" spans="1:1">
      <c r="A172" s="5" t="s">
        <v>452</v>
      </c>
    </row>
    <row r="173" spans="1:1">
      <c r="A173" s="5" t="s">
        <v>453</v>
      </c>
    </row>
    <row r="174" spans="1:1">
      <c r="A174" s="5" t="s">
        <v>454</v>
      </c>
    </row>
    <row r="175" spans="1:1">
      <c r="A175" s="5" t="s">
        <v>455</v>
      </c>
    </row>
    <row r="176" spans="1:1">
      <c r="A176" s="5" t="s">
        <v>456</v>
      </c>
    </row>
    <row r="177" spans="1:1">
      <c r="A177" s="5" t="s">
        <v>457</v>
      </c>
    </row>
    <row r="178" spans="1:1">
      <c r="A178" s="5" t="s">
        <v>458</v>
      </c>
    </row>
    <row r="179" spans="1:1">
      <c r="A179" s="5" t="s">
        <v>459</v>
      </c>
    </row>
    <row r="180" spans="1:1">
      <c r="A180" s="5" t="s">
        <v>460</v>
      </c>
    </row>
    <row r="181" spans="1:1">
      <c r="A181" s="5" t="s">
        <v>461</v>
      </c>
    </row>
    <row r="182" spans="1:1">
      <c r="A182" s="5" t="s">
        <v>462</v>
      </c>
    </row>
    <row r="183" spans="1:1">
      <c r="A183" s="5" t="s">
        <v>276</v>
      </c>
    </row>
    <row r="184" spans="1:1">
      <c r="A184" s="5" t="s">
        <v>463</v>
      </c>
    </row>
    <row r="185" spans="1:1">
      <c r="A185" s="5" t="s">
        <v>464</v>
      </c>
    </row>
    <row r="186" spans="1:1">
      <c r="A186" s="5" t="s">
        <v>279</v>
      </c>
    </row>
    <row r="187" spans="1:1">
      <c r="A187" s="5" t="s">
        <v>465</v>
      </c>
    </row>
    <row r="188" spans="1:1">
      <c r="A188" s="5" t="s">
        <v>466</v>
      </c>
    </row>
    <row r="189" spans="1:1">
      <c r="A189" s="5" t="s">
        <v>467</v>
      </c>
    </row>
    <row r="190" spans="1:1">
      <c r="A190" s="5" t="s">
        <v>468</v>
      </c>
    </row>
    <row r="191" spans="1:1">
      <c r="A191" s="5" t="s">
        <v>469</v>
      </c>
    </row>
    <row r="192" spans="1:1">
      <c r="A192" s="5" t="s">
        <v>470</v>
      </c>
    </row>
    <row r="193" spans="1:1">
      <c r="A193" s="5" t="s">
        <v>471</v>
      </c>
    </row>
    <row r="194" spans="1:1">
      <c r="A194" s="5" t="s">
        <v>472</v>
      </c>
    </row>
    <row r="195" spans="1:1">
      <c r="A195" s="5" t="s">
        <v>473</v>
      </c>
    </row>
    <row r="196" spans="1:1">
      <c r="A196" s="5" t="s">
        <v>474</v>
      </c>
    </row>
    <row r="197" spans="1:1">
      <c r="A197" s="5" t="s">
        <v>475</v>
      </c>
    </row>
  </sheetData>
  <sheetProtection sheet="1" objects="1" scenarios="1"/>
  <conditionalFormatting sqref="A1:A1048576">
    <cfRule type="duplicateValues" dxfId="0" priority="1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0FBB-588E-0548-BDA2-F24925BDF50F}">
  <sheetPr codeName="Sheet8"/>
  <dimension ref="A1:A52"/>
  <sheetViews>
    <sheetView topLeftCell="A25" workbookViewId="0"/>
  </sheetViews>
  <sheetFormatPr defaultColWidth="11" defaultRowHeight="15.75"/>
  <cols>
    <col min="1" max="1" width="36.5" style="11" customWidth="1"/>
  </cols>
  <sheetData>
    <row r="1" spans="1:1">
      <c r="A1" s="21" t="s">
        <v>476</v>
      </c>
    </row>
    <row r="2" spans="1:1">
      <c r="A2" s="11" t="s">
        <v>477</v>
      </c>
    </row>
    <row r="3" spans="1:1">
      <c r="A3" s="11" t="s">
        <v>478</v>
      </c>
    </row>
    <row r="4" spans="1:1">
      <c r="A4" s="11" t="s">
        <v>479</v>
      </c>
    </row>
    <row r="5" spans="1:1">
      <c r="A5" s="11" t="s">
        <v>480</v>
      </c>
    </row>
    <row r="6" spans="1:1">
      <c r="A6" s="11" t="s">
        <v>481</v>
      </c>
    </row>
    <row r="7" spans="1:1">
      <c r="A7" s="11" t="s">
        <v>482</v>
      </c>
    </row>
    <row r="8" spans="1:1">
      <c r="A8" s="11" t="s">
        <v>483</v>
      </c>
    </row>
    <row r="9" spans="1:1">
      <c r="A9" s="11" t="s">
        <v>484</v>
      </c>
    </row>
    <row r="10" spans="1:1">
      <c r="A10" s="11" t="s">
        <v>485</v>
      </c>
    </row>
    <row r="11" spans="1:1">
      <c r="A11" s="11" t="s">
        <v>486</v>
      </c>
    </row>
    <row r="12" spans="1:1">
      <c r="A12" s="11" t="s">
        <v>351</v>
      </c>
    </row>
    <row r="13" spans="1:1">
      <c r="A13" s="11" t="s">
        <v>487</v>
      </c>
    </row>
    <row r="14" spans="1:1">
      <c r="A14" s="11" t="s">
        <v>488</v>
      </c>
    </row>
    <row r="15" spans="1:1">
      <c r="A15" s="11" t="s">
        <v>489</v>
      </c>
    </row>
    <row r="16" spans="1:1">
      <c r="A16" s="11" t="s">
        <v>490</v>
      </c>
    </row>
    <row r="17" spans="1:1">
      <c r="A17" s="11" t="s">
        <v>491</v>
      </c>
    </row>
    <row r="18" spans="1:1">
      <c r="A18" s="11" t="s">
        <v>492</v>
      </c>
    </row>
    <row r="19" spans="1:1">
      <c r="A19" s="11" t="s">
        <v>493</v>
      </c>
    </row>
    <row r="20" spans="1:1">
      <c r="A20" s="11" t="s">
        <v>494</v>
      </c>
    </row>
    <row r="21" spans="1:1">
      <c r="A21" s="11" t="s">
        <v>495</v>
      </c>
    </row>
    <row r="22" spans="1:1">
      <c r="A22" s="11" t="s">
        <v>496</v>
      </c>
    </row>
    <row r="23" spans="1:1">
      <c r="A23" s="11" t="s">
        <v>497</v>
      </c>
    </row>
    <row r="24" spans="1:1">
      <c r="A24" s="11" t="s">
        <v>498</v>
      </c>
    </row>
    <row r="25" spans="1:1">
      <c r="A25" s="11" t="s">
        <v>499</v>
      </c>
    </row>
    <row r="26" spans="1:1">
      <c r="A26" s="11" t="s">
        <v>500</v>
      </c>
    </row>
    <row r="27" spans="1:1">
      <c r="A27" s="11" t="s">
        <v>501</v>
      </c>
    </row>
    <row r="28" spans="1:1">
      <c r="A28" s="11" t="s">
        <v>502</v>
      </c>
    </row>
    <row r="29" spans="1:1">
      <c r="A29" s="11" t="s">
        <v>503</v>
      </c>
    </row>
    <row r="30" spans="1:1">
      <c r="A30" s="11" t="s">
        <v>504</v>
      </c>
    </row>
    <row r="31" spans="1:1">
      <c r="A31" s="11" t="s">
        <v>505</v>
      </c>
    </row>
    <row r="32" spans="1:1">
      <c r="A32" s="11" t="s">
        <v>506</v>
      </c>
    </row>
    <row r="33" spans="1:1">
      <c r="A33" s="11" t="s">
        <v>507</v>
      </c>
    </row>
    <row r="34" spans="1:1">
      <c r="A34" s="11" t="s">
        <v>508</v>
      </c>
    </row>
    <row r="35" spans="1:1">
      <c r="A35" s="11" t="s">
        <v>509</v>
      </c>
    </row>
    <row r="36" spans="1:1">
      <c r="A36" s="11" t="s">
        <v>510</v>
      </c>
    </row>
    <row r="37" spans="1:1">
      <c r="A37" s="11" t="s">
        <v>511</v>
      </c>
    </row>
    <row r="38" spans="1:1">
      <c r="A38" s="11" t="s">
        <v>512</v>
      </c>
    </row>
    <row r="39" spans="1:1">
      <c r="A39" s="11" t="s">
        <v>513</v>
      </c>
    </row>
    <row r="40" spans="1:1">
      <c r="A40" s="11" t="s">
        <v>514</v>
      </c>
    </row>
    <row r="41" spans="1:1">
      <c r="A41" s="11" t="s">
        <v>515</v>
      </c>
    </row>
    <row r="42" spans="1:1">
      <c r="A42" s="11" t="s">
        <v>516</v>
      </c>
    </row>
    <row r="43" spans="1:1">
      <c r="A43" s="11" t="s">
        <v>517</v>
      </c>
    </row>
    <row r="44" spans="1:1">
      <c r="A44" s="11" t="s">
        <v>518</v>
      </c>
    </row>
    <row r="45" spans="1:1">
      <c r="A45" s="11" t="s">
        <v>519</v>
      </c>
    </row>
    <row r="46" spans="1:1">
      <c r="A46" s="11" t="s">
        <v>520</v>
      </c>
    </row>
    <row r="47" spans="1:1">
      <c r="A47" s="11" t="s">
        <v>521</v>
      </c>
    </row>
    <row r="48" spans="1:1">
      <c r="A48" s="11" t="s">
        <v>522</v>
      </c>
    </row>
    <row r="49" spans="1:1">
      <c r="A49" s="11" t="s">
        <v>523</v>
      </c>
    </row>
    <row r="50" spans="1:1">
      <c r="A50" s="11" t="s">
        <v>524</v>
      </c>
    </row>
    <row r="51" spans="1:1">
      <c r="A51" s="11" t="s">
        <v>525</v>
      </c>
    </row>
    <row r="52" spans="1:1">
      <c r="A52" s="11" t="s">
        <v>526</v>
      </c>
    </row>
  </sheetData>
  <sheetProtection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FA619-546F-FC49-A22D-9BD81CFC707E}">
  <sheetPr codeName="Sheet9"/>
  <dimension ref="A1:A946"/>
  <sheetViews>
    <sheetView topLeftCell="A903" workbookViewId="0"/>
  </sheetViews>
  <sheetFormatPr defaultColWidth="10.875" defaultRowHeight="15.75"/>
  <cols>
    <col min="1" max="1" width="26.125" style="10" bestFit="1" customWidth="1"/>
  </cols>
  <sheetData>
    <row r="1" spans="1:1">
      <c r="A1" s="13" t="s">
        <v>57</v>
      </c>
    </row>
    <row r="2" spans="1:1">
      <c r="A2" s="17" t="s">
        <v>527</v>
      </c>
    </row>
    <row r="3" spans="1:1">
      <c r="A3" s="17" t="s">
        <v>528</v>
      </c>
    </row>
    <row r="4" spans="1:1">
      <c r="A4" s="17" t="s">
        <v>529</v>
      </c>
    </row>
    <row r="5" spans="1:1">
      <c r="A5" s="17" t="s">
        <v>530</v>
      </c>
    </row>
    <row r="6" spans="1:1">
      <c r="A6" s="5" t="s">
        <v>531</v>
      </c>
    </row>
    <row r="7" spans="1:1">
      <c r="A7" s="5" t="s">
        <v>532</v>
      </c>
    </row>
    <row r="8" spans="1:1">
      <c r="A8" s="5" t="s">
        <v>533</v>
      </c>
    </row>
    <row r="9" spans="1:1">
      <c r="A9" s="5" t="s">
        <v>534</v>
      </c>
    </row>
    <row r="10" spans="1:1">
      <c r="A10" s="5" t="s">
        <v>535</v>
      </c>
    </row>
    <row r="11" spans="1:1">
      <c r="A11" s="5" t="s">
        <v>536</v>
      </c>
    </row>
    <row r="12" spans="1:1">
      <c r="A12" s="5" t="s">
        <v>537</v>
      </c>
    </row>
    <row r="13" spans="1:1">
      <c r="A13" s="5" t="s">
        <v>538</v>
      </c>
    </row>
    <row r="14" spans="1:1">
      <c r="A14" s="5" t="s">
        <v>539</v>
      </c>
    </row>
    <row r="15" spans="1:1">
      <c r="A15" s="5" t="s">
        <v>540</v>
      </c>
    </row>
    <row r="16" spans="1:1">
      <c r="A16" s="5" t="s">
        <v>541</v>
      </c>
    </row>
    <row r="17" spans="1:1">
      <c r="A17" s="5" t="s">
        <v>542</v>
      </c>
    </row>
    <row r="18" spans="1:1">
      <c r="A18" s="5" t="s">
        <v>543</v>
      </c>
    </row>
    <row r="19" spans="1:1">
      <c r="A19" s="5" t="s">
        <v>544</v>
      </c>
    </row>
    <row r="20" spans="1:1">
      <c r="A20" s="5" t="s">
        <v>545</v>
      </c>
    </row>
    <row r="21" spans="1:1">
      <c r="A21" s="5" t="s">
        <v>546</v>
      </c>
    </row>
    <row r="22" spans="1:1">
      <c r="A22" s="5" t="s">
        <v>547</v>
      </c>
    </row>
    <row r="23" spans="1:1">
      <c r="A23" s="5" t="s">
        <v>548</v>
      </c>
    </row>
    <row r="24" spans="1:1">
      <c r="A24" s="5" t="s">
        <v>549</v>
      </c>
    </row>
    <row r="25" spans="1:1">
      <c r="A25" s="5" t="s">
        <v>550</v>
      </c>
    </row>
    <row r="26" spans="1:1">
      <c r="A26" s="5" t="s">
        <v>551</v>
      </c>
    </row>
    <row r="27" spans="1:1">
      <c r="A27" s="5" t="s">
        <v>552</v>
      </c>
    </row>
    <row r="28" spans="1:1">
      <c r="A28" s="5" t="s">
        <v>553</v>
      </c>
    </row>
    <row r="29" spans="1:1">
      <c r="A29" s="5" t="s">
        <v>554</v>
      </c>
    </row>
    <row r="30" spans="1:1">
      <c r="A30" s="5" t="s">
        <v>555</v>
      </c>
    </row>
    <row r="31" spans="1:1">
      <c r="A31" s="5" t="s">
        <v>556</v>
      </c>
    </row>
    <row r="32" spans="1:1">
      <c r="A32" s="5" t="s">
        <v>557</v>
      </c>
    </row>
    <row r="33" spans="1:1">
      <c r="A33" s="5" t="s">
        <v>558</v>
      </c>
    </row>
    <row r="34" spans="1:1">
      <c r="A34" s="5" t="s">
        <v>559</v>
      </c>
    </row>
    <row r="35" spans="1:1">
      <c r="A35" s="5" t="s">
        <v>560</v>
      </c>
    </row>
    <row r="36" spans="1:1">
      <c r="A36" s="5" t="s">
        <v>561</v>
      </c>
    </row>
    <row r="37" spans="1:1">
      <c r="A37" s="5" t="s">
        <v>562</v>
      </c>
    </row>
    <row r="38" spans="1:1">
      <c r="A38" s="5" t="s">
        <v>563</v>
      </c>
    </row>
    <row r="39" spans="1:1">
      <c r="A39" s="5" t="s">
        <v>564</v>
      </c>
    </row>
    <row r="40" spans="1:1">
      <c r="A40" s="5" t="s">
        <v>565</v>
      </c>
    </row>
    <row r="41" spans="1:1">
      <c r="A41" s="5" t="s">
        <v>566</v>
      </c>
    </row>
    <row r="42" spans="1:1">
      <c r="A42" s="5" t="s">
        <v>567</v>
      </c>
    </row>
    <row r="43" spans="1:1">
      <c r="A43" s="5" t="s">
        <v>568</v>
      </c>
    </row>
    <row r="44" spans="1:1">
      <c r="A44" s="5" t="s">
        <v>569</v>
      </c>
    </row>
    <row r="45" spans="1:1">
      <c r="A45" s="5" t="s">
        <v>570</v>
      </c>
    </row>
    <row r="46" spans="1:1">
      <c r="A46" s="5" t="s">
        <v>571</v>
      </c>
    </row>
    <row r="47" spans="1:1">
      <c r="A47" s="5" t="s">
        <v>572</v>
      </c>
    </row>
    <row r="48" spans="1:1">
      <c r="A48" s="5" t="s">
        <v>573</v>
      </c>
    </row>
    <row r="49" spans="1:1">
      <c r="A49" s="5" t="s">
        <v>574</v>
      </c>
    </row>
    <row r="50" spans="1:1">
      <c r="A50" s="5" t="s">
        <v>575</v>
      </c>
    </row>
    <row r="51" spans="1:1">
      <c r="A51" s="5" t="s">
        <v>576</v>
      </c>
    </row>
    <row r="52" spans="1:1">
      <c r="A52" s="5" t="s">
        <v>577</v>
      </c>
    </row>
    <row r="53" spans="1:1">
      <c r="A53" s="5" t="s">
        <v>578</v>
      </c>
    </row>
    <row r="54" spans="1:1">
      <c r="A54" s="5" t="s">
        <v>579</v>
      </c>
    </row>
    <row r="55" spans="1:1">
      <c r="A55" s="5" t="s">
        <v>580</v>
      </c>
    </row>
    <row r="56" spans="1:1">
      <c r="A56" s="5" t="s">
        <v>581</v>
      </c>
    </row>
    <row r="57" spans="1:1">
      <c r="A57" s="5" t="s">
        <v>582</v>
      </c>
    </row>
    <row r="58" spans="1:1">
      <c r="A58" s="5" t="s">
        <v>583</v>
      </c>
    </row>
    <row r="59" spans="1:1">
      <c r="A59" s="5" t="s">
        <v>584</v>
      </c>
    </row>
    <row r="60" spans="1:1">
      <c r="A60" s="5" t="s">
        <v>585</v>
      </c>
    </row>
    <row r="61" spans="1:1">
      <c r="A61" s="5" t="s">
        <v>586</v>
      </c>
    </row>
    <row r="62" spans="1:1">
      <c r="A62" s="5" t="s">
        <v>587</v>
      </c>
    </row>
    <row r="63" spans="1:1">
      <c r="A63" s="5" t="s">
        <v>588</v>
      </c>
    </row>
    <row r="64" spans="1:1">
      <c r="A64" s="5" t="s">
        <v>589</v>
      </c>
    </row>
    <row r="65" spans="1:1">
      <c r="A65" s="5" t="s">
        <v>590</v>
      </c>
    </row>
    <row r="66" spans="1:1">
      <c r="A66" s="5" t="s">
        <v>591</v>
      </c>
    </row>
    <row r="67" spans="1:1">
      <c r="A67" s="5" t="s">
        <v>592</v>
      </c>
    </row>
    <row r="68" spans="1:1">
      <c r="A68" s="5" t="s">
        <v>593</v>
      </c>
    </row>
    <row r="69" spans="1:1">
      <c r="A69" s="5" t="s">
        <v>594</v>
      </c>
    </row>
    <row r="70" spans="1:1">
      <c r="A70" s="5" t="s">
        <v>595</v>
      </c>
    </row>
    <row r="71" spans="1:1">
      <c r="A71" s="5" t="s">
        <v>596</v>
      </c>
    </row>
    <row r="72" spans="1:1">
      <c r="A72" s="5" t="s">
        <v>597</v>
      </c>
    </row>
    <row r="73" spans="1:1">
      <c r="A73" s="5" t="s">
        <v>598</v>
      </c>
    </row>
    <row r="74" spans="1:1">
      <c r="A74" s="5" t="s">
        <v>599</v>
      </c>
    </row>
    <row r="75" spans="1:1">
      <c r="A75" s="5" t="s">
        <v>600</v>
      </c>
    </row>
    <row r="76" spans="1:1">
      <c r="A76" s="5" t="s">
        <v>601</v>
      </c>
    </row>
    <row r="77" spans="1:1">
      <c r="A77" s="5" t="s">
        <v>602</v>
      </c>
    </row>
    <row r="78" spans="1:1">
      <c r="A78" s="5" t="s">
        <v>603</v>
      </c>
    </row>
    <row r="79" spans="1:1">
      <c r="A79" s="5" t="s">
        <v>604</v>
      </c>
    </row>
    <row r="80" spans="1:1">
      <c r="A80" s="5" t="s">
        <v>605</v>
      </c>
    </row>
    <row r="81" spans="1:1">
      <c r="A81" s="5" t="s">
        <v>606</v>
      </c>
    </row>
    <row r="82" spans="1:1">
      <c r="A82" s="5" t="s">
        <v>607</v>
      </c>
    </row>
    <row r="83" spans="1:1">
      <c r="A83" s="5" t="s">
        <v>608</v>
      </c>
    </row>
    <row r="84" spans="1:1">
      <c r="A84" s="5" t="s">
        <v>609</v>
      </c>
    </row>
    <row r="85" spans="1:1">
      <c r="A85" s="5" t="s">
        <v>610</v>
      </c>
    </row>
    <row r="86" spans="1:1">
      <c r="A86" s="5" t="s">
        <v>611</v>
      </c>
    </row>
    <row r="87" spans="1:1">
      <c r="A87" s="5" t="s">
        <v>612</v>
      </c>
    </row>
    <row r="88" spans="1:1">
      <c r="A88" s="5" t="s">
        <v>613</v>
      </c>
    </row>
    <row r="89" spans="1:1">
      <c r="A89" s="5" t="s">
        <v>614</v>
      </c>
    </row>
    <row r="90" spans="1:1">
      <c r="A90" s="5" t="s">
        <v>615</v>
      </c>
    </row>
    <row r="91" spans="1:1">
      <c r="A91" s="5" t="s">
        <v>616</v>
      </c>
    </row>
    <row r="92" spans="1:1">
      <c r="A92" s="5" t="s">
        <v>617</v>
      </c>
    </row>
    <row r="93" spans="1:1">
      <c r="A93" s="5" t="s">
        <v>618</v>
      </c>
    </row>
    <row r="94" spans="1:1">
      <c r="A94" s="5" t="s">
        <v>619</v>
      </c>
    </row>
    <row r="95" spans="1:1">
      <c r="A95" s="5" t="s">
        <v>620</v>
      </c>
    </row>
    <row r="96" spans="1:1">
      <c r="A96" s="5" t="s">
        <v>621</v>
      </c>
    </row>
    <row r="97" spans="1:1">
      <c r="A97" s="5" t="s">
        <v>622</v>
      </c>
    </row>
    <row r="98" spans="1:1">
      <c r="A98" s="5" t="s">
        <v>623</v>
      </c>
    </row>
    <row r="99" spans="1:1">
      <c r="A99" s="5" t="s">
        <v>624</v>
      </c>
    </row>
    <row r="100" spans="1:1">
      <c r="A100" s="5" t="s">
        <v>625</v>
      </c>
    </row>
    <row r="101" spans="1:1">
      <c r="A101" s="5" t="s">
        <v>626</v>
      </c>
    </row>
    <row r="102" spans="1:1">
      <c r="A102" s="5" t="s">
        <v>627</v>
      </c>
    </row>
    <row r="103" spans="1:1">
      <c r="A103" s="5" t="s">
        <v>628</v>
      </c>
    </row>
    <row r="104" spans="1:1">
      <c r="A104" s="5" t="s">
        <v>629</v>
      </c>
    </row>
    <row r="105" spans="1:1">
      <c r="A105" s="5" t="s">
        <v>630</v>
      </c>
    </row>
    <row r="106" spans="1:1">
      <c r="A106" s="5" t="s">
        <v>631</v>
      </c>
    </row>
    <row r="107" spans="1:1">
      <c r="A107" s="5" t="s">
        <v>632</v>
      </c>
    </row>
    <row r="108" spans="1:1">
      <c r="A108" s="5" t="s">
        <v>633</v>
      </c>
    </row>
    <row r="109" spans="1:1">
      <c r="A109" s="5" t="s">
        <v>634</v>
      </c>
    </row>
    <row r="110" spans="1:1">
      <c r="A110" s="5" t="s">
        <v>635</v>
      </c>
    </row>
    <row r="111" spans="1:1">
      <c r="A111" s="5" t="s">
        <v>636</v>
      </c>
    </row>
    <row r="112" spans="1:1">
      <c r="A112" s="5" t="s">
        <v>637</v>
      </c>
    </row>
    <row r="113" spans="1:1">
      <c r="A113" s="5" t="s">
        <v>638</v>
      </c>
    </row>
    <row r="114" spans="1:1">
      <c r="A114" s="5" t="s">
        <v>639</v>
      </c>
    </row>
    <row r="115" spans="1:1">
      <c r="A115" s="5" t="s">
        <v>640</v>
      </c>
    </row>
    <row r="116" spans="1:1">
      <c r="A116" s="5" t="s">
        <v>641</v>
      </c>
    </row>
    <row r="117" spans="1:1">
      <c r="A117" s="5" t="s">
        <v>642</v>
      </c>
    </row>
    <row r="118" spans="1:1">
      <c r="A118" s="5" t="s">
        <v>643</v>
      </c>
    </row>
    <row r="119" spans="1:1">
      <c r="A119" s="5" t="s">
        <v>644</v>
      </c>
    </row>
    <row r="120" spans="1:1">
      <c r="A120" s="5" t="s">
        <v>645</v>
      </c>
    </row>
    <row r="121" spans="1:1">
      <c r="A121" s="5" t="s">
        <v>646</v>
      </c>
    </row>
    <row r="122" spans="1:1">
      <c r="A122" s="5" t="s">
        <v>647</v>
      </c>
    </row>
    <row r="123" spans="1:1">
      <c r="A123" s="5" t="s">
        <v>648</v>
      </c>
    </row>
    <row r="124" spans="1:1">
      <c r="A124" s="5" t="s">
        <v>649</v>
      </c>
    </row>
    <row r="125" spans="1:1">
      <c r="A125" s="5" t="s">
        <v>650</v>
      </c>
    </row>
    <row r="126" spans="1:1">
      <c r="A126" s="5" t="s">
        <v>651</v>
      </c>
    </row>
    <row r="127" spans="1:1">
      <c r="A127" s="5" t="s">
        <v>652</v>
      </c>
    </row>
    <row r="128" spans="1:1">
      <c r="A128" s="5" t="s">
        <v>653</v>
      </c>
    </row>
    <row r="129" spans="1:1">
      <c r="A129" s="5" t="s">
        <v>654</v>
      </c>
    </row>
    <row r="130" spans="1:1">
      <c r="A130" s="5" t="s">
        <v>655</v>
      </c>
    </row>
    <row r="131" spans="1:1">
      <c r="A131" s="5" t="s">
        <v>656</v>
      </c>
    </row>
    <row r="132" spans="1:1">
      <c r="A132" s="5" t="s">
        <v>657</v>
      </c>
    </row>
    <row r="133" spans="1:1">
      <c r="A133" s="5" t="s">
        <v>658</v>
      </c>
    </row>
    <row r="134" spans="1:1">
      <c r="A134" s="5" t="s">
        <v>659</v>
      </c>
    </row>
    <row r="135" spans="1:1">
      <c r="A135" s="5" t="s">
        <v>660</v>
      </c>
    </row>
    <row r="136" spans="1:1">
      <c r="A136" s="5" t="s">
        <v>661</v>
      </c>
    </row>
    <row r="137" spans="1:1">
      <c r="A137" s="5" t="s">
        <v>662</v>
      </c>
    </row>
    <row r="138" spans="1:1">
      <c r="A138" s="5" t="s">
        <v>663</v>
      </c>
    </row>
    <row r="139" spans="1:1">
      <c r="A139" s="5" t="s">
        <v>664</v>
      </c>
    </row>
    <row r="140" spans="1:1">
      <c r="A140" s="5" t="s">
        <v>665</v>
      </c>
    </row>
    <row r="141" spans="1:1">
      <c r="A141" s="5" t="s">
        <v>666</v>
      </c>
    </row>
    <row r="142" spans="1:1">
      <c r="A142" s="5" t="s">
        <v>667</v>
      </c>
    </row>
    <row r="143" spans="1:1">
      <c r="A143" s="5" t="s">
        <v>668</v>
      </c>
    </row>
    <row r="144" spans="1:1">
      <c r="A144" s="5" t="s">
        <v>669</v>
      </c>
    </row>
    <row r="145" spans="1:1">
      <c r="A145" s="5" t="s">
        <v>670</v>
      </c>
    </row>
    <row r="146" spans="1:1">
      <c r="A146" s="5" t="s">
        <v>671</v>
      </c>
    </row>
    <row r="147" spans="1:1">
      <c r="A147" s="5" t="s">
        <v>672</v>
      </c>
    </row>
    <row r="148" spans="1:1">
      <c r="A148" s="5" t="s">
        <v>673</v>
      </c>
    </row>
    <row r="149" spans="1:1">
      <c r="A149" s="5" t="s">
        <v>674</v>
      </c>
    </row>
    <row r="150" spans="1:1">
      <c r="A150" s="5" t="s">
        <v>675</v>
      </c>
    </row>
    <row r="151" spans="1:1">
      <c r="A151" s="5" t="s">
        <v>676</v>
      </c>
    </row>
    <row r="152" spans="1:1">
      <c r="A152" s="5" t="s">
        <v>677</v>
      </c>
    </row>
    <row r="153" spans="1:1">
      <c r="A153" s="5" t="s">
        <v>678</v>
      </c>
    </row>
    <row r="154" spans="1:1">
      <c r="A154" s="5" t="s">
        <v>679</v>
      </c>
    </row>
    <row r="155" spans="1:1">
      <c r="A155" s="5" t="s">
        <v>680</v>
      </c>
    </row>
    <row r="156" spans="1:1">
      <c r="A156" s="5" t="s">
        <v>681</v>
      </c>
    </row>
    <row r="157" spans="1:1">
      <c r="A157" s="5" t="s">
        <v>682</v>
      </c>
    </row>
    <row r="158" spans="1:1">
      <c r="A158" s="5" t="s">
        <v>683</v>
      </c>
    </row>
    <row r="159" spans="1:1">
      <c r="A159" s="5" t="s">
        <v>684</v>
      </c>
    </row>
    <row r="160" spans="1:1">
      <c r="A160" s="5" t="s">
        <v>685</v>
      </c>
    </row>
    <row r="161" spans="1:1">
      <c r="A161" s="5" t="s">
        <v>686</v>
      </c>
    </row>
    <row r="162" spans="1:1">
      <c r="A162" s="5" t="s">
        <v>687</v>
      </c>
    </row>
    <row r="163" spans="1:1">
      <c r="A163" s="5" t="s">
        <v>688</v>
      </c>
    </row>
    <row r="164" spans="1:1">
      <c r="A164" s="5" t="s">
        <v>689</v>
      </c>
    </row>
    <row r="165" spans="1:1">
      <c r="A165" s="5" t="s">
        <v>690</v>
      </c>
    </row>
    <row r="166" spans="1:1">
      <c r="A166" s="5" t="s">
        <v>691</v>
      </c>
    </row>
    <row r="167" spans="1:1">
      <c r="A167" s="5" t="s">
        <v>692</v>
      </c>
    </row>
    <row r="168" spans="1:1">
      <c r="A168" s="5" t="s">
        <v>693</v>
      </c>
    </row>
    <row r="169" spans="1:1">
      <c r="A169" s="5" t="s">
        <v>694</v>
      </c>
    </row>
    <row r="170" spans="1:1">
      <c r="A170" s="5" t="s">
        <v>695</v>
      </c>
    </row>
    <row r="171" spans="1:1">
      <c r="A171" s="5" t="s">
        <v>696</v>
      </c>
    </row>
    <row r="172" spans="1:1">
      <c r="A172" s="5" t="s">
        <v>697</v>
      </c>
    </row>
    <row r="173" spans="1:1">
      <c r="A173" s="5" t="s">
        <v>698</v>
      </c>
    </row>
    <row r="174" spans="1:1">
      <c r="A174" s="5" t="s">
        <v>699</v>
      </c>
    </row>
    <row r="175" spans="1:1">
      <c r="A175" s="5" t="s">
        <v>700</v>
      </c>
    </row>
    <row r="176" spans="1:1">
      <c r="A176" s="5" t="s">
        <v>701</v>
      </c>
    </row>
    <row r="177" spans="1:1">
      <c r="A177" s="5" t="s">
        <v>702</v>
      </c>
    </row>
    <row r="178" spans="1:1">
      <c r="A178" s="5" t="s">
        <v>703</v>
      </c>
    </row>
    <row r="179" spans="1:1">
      <c r="A179" s="5" t="s">
        <v>704</v>
      </c>
    </row>
    <row r="180" spans="1:1">
      <c r="A180" s="5" t="s">
        <v>705</v>
      </c>
    </row>
    <row r="181" spans="1:1">
      <c r="A181" s="5" t="s">
        <v>706</v>
      </c>
    </row>
    <row r="182" spans="1:1">
      <c r="A182" s="5" t="s">
        <v>707</v>
      </c>
    </row>
    <row r="183" spans="1:1">
      <c r="A183" s="5" t="s">
        <v>708</v>
      </c>
    </row>
    <row r="184" spans="1:1">
      <c r="A184" s="5" t="s">
        <v>709</v>
      </c>
    </row>
    <row r="185" spans="1:1">
      <c r="A185" s="5" t="s">
        <v>710</v>
      </c>
    </row>
    <row r="186" spans="1:1">
      <c r="A186" s="5" t="s">
        <v>711</v>
      </c>
    </row>
    <row r="187" spans="1:1">
      <c r="A187" s="5" t="s">
        <v>712</v>
      </c>
    </row>
    <row r="188" spans="1:1">
      <c r="A188" s="5" t="s">
        <v>713</v>
      </c>
    </row>
    <row r="189" spans="1:1">
      <c r="A189" s="5" t="s">
        <v>714</v>
      </c>
    </row>
    <row r="190" spans="1:1">
      <c r="A190" s="5" t="s">
        <v>715</v>
      </c>
    </row>
    <row r="191" spans="1:1">
      <c r="A191" s="5" t="s">
        <v>716</v>
      </c>
    </row>
    <row r="192" spans="1:1">
      <c r="A192" s="5" t="s">
        <v>717</v>
      </c>
    </row>
    <row r="193" spans="1:1">
      <c r="A193" s="5" t="s">
        <v>718</v>
      </c>
    </row>
    <row r="194" spans="1:1">
      <c r="A194" s="5" t="s">
        <v>719</v>
      </c>
    </row>
    <row r="195" spans="1:1">
      <c r="A195" s="5" t="s">
        <v>720</v>
      </c>
    </row>
    <row r="196" spans="1:1">
      <c r="A196" s="5" t="s">
        <v>721</v>
      </c>
    </row>
    <row r="197" spans="1:1">
      <c r="A197" s="5" t="s">
        <v>722</v>
      </c>
    </row>
    <row r="198" spans="1:1">
      <c r="A198" s="5" t="s">
        <v>723</v>
      </c>
    </row>
    <row r="199" spans="1:1">
      <c r="A199" s="5" t="s">
        <v>724</v>
      </c>
    </row>
    <row r="200" spans="1:1">
      <c r="A200" s="5" t="s">
        <v>725</v>
      </c>
    </row>
    <row r="201" spans="1:1">
      <c r="A201" s="5" t="s">
        <v>726</v>
      </c>
    </row>
    <row r="202" spans="1:1">
      <c r="A202" s="5" t="s">
        <v>727</v>
      </c>
    </row>
    <row r="203" spans="1:1">
      <c r="A203" s="5" t="s">
        <v>728</v>
      </c>
    </row>
    <row r="204" spans="1:1">
      <c r="A204" s="5" t="s">
        <v>729</v>
      </c>
    </row>
    <row r="205" spans="1:1">
      <c r="A205" s="5" t="s">
        <v>730</v>
      </c>
    </row>
    <row r="206" spans="1:1">
      <c r="A206" s="5" t="s">
        <v>731</v>
      </c>
    </row>
    <row r="207" spans="1:1">
      <c r="A207" s="5" t="s">
        <v>732</v>
      </c>
    </row>
    <row r="208" spans="1:1">
      <c r="A208" s="5" t="s">
        <v>733</v>
      </c>
    </row>
    <row r="209" spans="1:1">
      <c r="A209" s="5" t="s">
        <v>734</v>
      </c>
    </row>
    <row r="210" spans="1:1">
      <c r="A210" s="5" t="s">
        <v>735</v>
      </c>
    </row>
    <row r="211" spans="1:1">
      <c r="A211" s="5" t="s">
        <v>736</v>
      </c>
    </row>
    <row r="212" spans="1:1">
      <c r="A212" s="5" t="s">
        <v>737</v>
      </c>
    </row>
    <row r="213" spans="1:1">
      <c r="A213" s="5" t="s">
        <v>738</v>
      </c>
    </row>
    <row r="214" spans="1:1">
      <c r="A214" s="5" t="s">
        <v>739</v>
      </c>
    </row>
    <row r="215" spans="1:1">
      <c r="A215" s="5" t="s">
        <v>740</v>
      </c>
    </row>
    <row r="216" spans="1:1">
      <c r="A216" s="5" t="s">
        <v>741</v>
      </c>
    </row>
    <row r="217" spans="1:1">
      <c r="A217" s="5" t="s">
        <v>742</v>
      </c>
    </row>
    <row r="218" spans="1:1">
      <c r="A218" s="5" t="s">
        <v>743</v>
      </c>
    </row>
    <row r="219" spans="1:1">
      <c r="A219" s="5" t="s">
        <v>744</v>
      </c>
    </row>
    <row r="220" spans="1:1">
      <c r="A220" s="5" t="s">
        <v>745</v>
      </c>
    </row>
    <row r="221" spans="1:1">
      <c r="A221" s="5" t="s">
        <v>746</v>
      </c>
    </row>
    <row r="222" spans="1:1">
      <c r="A222" s="5" t="s">
        <v>747</v>
      </c>
    </row>
    <row r="223" spans="1:1">
      <c r="A223" s="5" t="s">
        <v>748</v>
      </c>
    </row>
    <row r="224" spans="1:1">
      <c r="A224" s="5" t="s">
        <v>749</v>
      </c>
    </row>
    <row r="225" spans="1:1">
      <c r="A225" s="5" t="s">
        <v>750</v>
      </c>
    </row>
    <row r="226" spans="1:1">
      <c r="A226" s="5" t="s">
        <v>751</v>
      </c>
    </row>
    <row r="227" spans="1:1">
      <c r="A227" s="5" t="s">
        <v>752</v>
      </c>
    </row>
    <row r="228" spans="1:1">
      <c r="A228" s="5" t="s">
        <v>753</v>
      </c>
    </row>
    <row r="229" spans="1:1">
      <c r="A229" s="5" t="s">
        <v>754</v>
      </c>
    </row>
    <row r="230" spans="1:1">
      <c r="A230" s="5" t="s">
        <v>755</v>
      </c>
    </row>
    <row r="231" spans="1:1">
      <c r="A231" s="5" t="s">
        <v>756</v>
      </c>
    </row>
    <row r="232" spans="1:1">
      <c r="A232" s="5" t="s">
        <v>757</v>
      </c>
    </row>
    <row r="233" spans="1:1">
      <c r="A233" s="5" t="s">
        <v>758</v>
      </c>
    </row>
    <row r="234" spans="1:1">
      <c r="A234" s="5" t="s">
        <v>759</v>
      </c>
    </row>
    <row r="235" spans="1:1">
      <c r="A235" s="5" t="s">
        <v>760</v>
      </c>
    </row>
    <row r="236" spans="1:1">
      <c r="A236" s="5" t="s">
        <v>761</v>
      </c>
    </row>
    <row r="237" spans="1:1">
      <c r="A237" s="5" t="s">
        <v>762</v>
      </c>
    </row>
    <row r="238" spans="1:1">
      <c r="A238" s="5" t="s">
        <v>763</v>
      </c>
    </row>
    <row r="239" spans="1:1">
      <c r="A239" s="5" t="s">
        <v>764</v>
      </c>
    </row>
    <row r="240" spans="1:1">
      <c r="A240" s="5" t="s">
        <v>765</v>
      </c>
    </row>
    <row r="241" spans="1:1">
      <c r="A241" s="5" t="s">
        <v>766</v>
      </c>
    </row>
    <row r="242" spans="1:1">
      <c r="A242" s="5" t="s">
        <v>767</v>
      </c>
    </row>
    <row r="243" spans="1:1">
      <c r="A243" s="5" t="s">
        <v>768</v>
      </c>
    </row>
    <row r="244" spans="1:1">
      <c r="A244" s="5" t="s">
        <v>769</v>
      </c>
    </row>
    <row r="245" spans="1:1">
      <c r="A245" s="5" t="s">
        <v>770</v>
      </c>
    </row>
    <row r="246" spans="1:1">
      <c r="A246" s="5" t="s">
        <v>771</v>
      </c>
    </row>
    <row r="247" spans="1:1">
      <c r="A247" s="5" t="s">
        <v>772</v>
      </c>
    </row>
    <row r="248" spans="1:1">
      <c r="A248" s="5" t="s">
        <v>773</v>
      </c>
    </row>
    <row r="249" spans="1:1">
      <c r="A249" s="5" t="s">
        <v>774</v>
      </c>
    </row>
    <row r="250" spans="1:1">
      <c r="A250" s="5" t="s">
        <v>775</v>
      </c>
    </row>
    <row r="251" spans="1:1">
      <c r="A251" s="5" t="s">
        <v>776</v>
      </c>
    </row>
    <row r="252" spans="1:1">
      <c r="A252" s="5" t="s">
        <v>777</v>
      </c>
    </row>
    <row r="253" spans="1:1">
      <c r="A253" s="5" t="s">
        <v>778</v>
      </c>
    </row>
    <row r="254" spans="1:1">
      <c r="A254" s="5" t="s">
        <v>779</v>
      </c>
    </row>
    <row r="255" spans="1:1">
      <c r="A255" s="5" t="s">
        <v>780</v>
      </c>
    </row>
    <row r="256" spans="1:1">
      <c r="A256" s="5" t="s">
        <v>781</v>
      </c>
    </row>
    <row r="257" spans="1:1">
      <c r="A257" s="5" t="s">
        <v>782</v>
      </c>
    </row>
    <row r="258" spans="1:1">
      <c r="A258" s="5" t="s">
        <v>783</v>
      </c>
    </row>
    <row r="259" spans="1:1">
      <c r="A259" s="5" t="s">
        <v>784</v>
      </c>
    </row>
    <row r="260" spans="1:1">
      <c r="A260" s="5" t="s">
        <v>785</v>
      </c>
    </row>
    <row r="261" spans="1:1">
      <c r="A261" s="5" t="s">
        <v>786</v>
      </c>
    </row>
    <row r="262" spans="1:1">
      <c r="A262" s="5" t="s">
        <v>787</v>
      </c>
    </row>
    <row r="263" spans="1:1">
      <c r="A263" s="5" t="s">
        <v>788</v>
      </c>
    </row>
    <row r="264" spans="1:1">
      <c r="A264" s="5" t="s">
        <v>789</v>
      </c>
    </row>
    <row r="265" spans="1:1">
      <c r="A265" s="5" t="s">
        <v>790</v>
      </c>
    </row>
    <row r="266" spans="1:1">
      <c r="A266" s="5" t="s">
        <v>791</v>
      </c>
    </row>
    <row r="267" spans="1:1">
      <c r="A267" s="5" t="s">
        <v>792</v>
      </c>
    </row>
    <row r="268" spans="1:1">
      <c r="A268" s="5" t="s">
        <v>793</v>
      </c>
    </row>
    <row r="269" spans="1:1">
      <c r="A269" s="5" t="s">
        <v>794</v>
      </c>
    </row>
    <row r="270" spans="1:1">
      <c r="A270" s="5" t="s">
        <v>795</v>
      </c>
    </row>
    <row r="271" spans="1:1">
      <c r="A271" s="5" t="s">
        <v>796</v>
      </c>
    </row>
    <row r="272" spans="1:1">
      <c r="A272" s="5" t="s">
        <v>797</v>
      </c>
    </row>
    <row r="273" spans="1:1">
      <c r="A273" s="5" t="s">
        <v>798</v>
      </c>
    </row>
    <row r="274" spans="1:1">
      <c r="A274" s="5" t="s">
        <v>799</v>
      </c>
    </row>
    <row r="275" spans="1:1">
      <c r="A275" s="5" t="s">
        <v>800</v>
      </c>
    </row>
    <row r="276" spans="1:1">
      <c r="A276" s="5" t="s">
        <v>801</v>
      </c>
    </row>
    <row r="277" spans="1:1">
      <c r="A277" s="5" t="s">
        <v>802</v>
      </c>
    </row>
    <row r="278" spans="1:1">
      <c r="A278" s="5" t="s">
        <v>803</v>
      </c>
    </row>
    <row r="279" spans="1:1">
      <c r="A279" s="5" t="s">
        <v>804</v>
      </c>
    </row>
    <row r="280" spans="1:1">
      <c r="A280" s="5" t="s">
        <v>805</v>
      </c>
    </row>
    <row r="281" spans="1:1">
      <c r="A281" s="5" t="s">
        <v>806</v>
      </c>
    </row>
    <row r="282" spans="1:1">
      <c r="A282" s="5" t="s">
        <v>807</v>
      </c>
    </row>
    <row r="283" spans="1:1">
      <c r="A283" s="5" t="s">
        <v>808</v>
      </c>
    </row>
    <row r="284" spans="1:1">
      <c r="A284" s="5" t="s">
        <v>809</v>
      </c>
    </row>
    <row r="285" spans="1:1">
      <c r="A285" s="5" t="s">
        <v>810</v>
      </c>
    </row>
    <row r="286" spans="1:1">
      <c r="A286" s="5" t="s">
        <v>811</v>
      </c>
    </row>
    <row r="287" spans="1:1">
      <c r="A287" s="5" t="s">
        <v>812</v>
      </c>
    </row>
    <row r="288" spans="1:1">
      <c r="A288" s="5" t="s">
        <v>813</v>
      </c>
    </row>
    <row r="289" spans="1:1">
      <c r="A289" s="5" t="s">
        <v>814</v>
      </c>
    </row>
    <row r="290" spans="1:1">
      <c r="A290" s="5" t="s">
        <v>815</v>
      </c>
    </row>
    <row r="291" spans="1:1">
      <c r="A291" s="5" t="s">
        <v>816</v>
      </c>
    </row>
    <row r="292" spans="1:1">
      <c r="A292" s="5" t="s">
        <v>817</v>
      </c>
    </row>
    <row r="293" spans="1:1">
      <c r="A293" s="5" t="s">
        <v>818</v>
      </c>
    </row>
    <row r="294" spans="1:1">
      <c r="A294" s="5" t="s">
        <v>819</v>
      </c>
    </row>
    <row r="295" spans="1:1">
      <c r="A295" s="5" t="s">
        <v>820</v>
      </c>
    </row>
    <row r="296" spans="1:1">
      <c r="A296" s="5" t="s">
        <v>821</v>
      </c>
    </row>
    <row r="297" spans="1:1">
      <c r="A297" s="5" t="s">
        <v>822</v>
      </c>
    </row>
    <row r="298" spans="1:1">
      <c r="A298" s="5" t="s">
        <v>823</v>
      </c>
    </row>
    <row r="299" spans="1:1">
      <c r="A299" s="5" t="s">
        <v>824</v>
      </c>
    </row>
    <row r="300" spans="1:1">
      <c r="A300" s="5" t="s">
        <v>825</v>
      </c>
    </row>
    <row r="301" spans="1:1">
      <c r="A301" s="5" t="s">
        <v>826</v>
      </c>
    </row>
    <row r="302" spans="1:1">
      <c r="A302" s="5" t="s">
        <v>827</v>
      </c>
    </row>
    <row r="303" spans="1:1">
      <c r="A303" s="5" t="s">
        <v>828</v>
      </c>
    </row>
    <row r="304" spans="1:1">
      <c r="A304" s="5" t="s">
        <v>829</v>
      </c>
    </row>
    <row r="305" spans="1:1">
      <c r="A305" s="5" t="s">
        <v>830</v>
      </c>
    </row>
    <row r="306" spans="1:1">
      <c r="A306" s="5" t="s">
        <v>831</v>
      </c>
    </row>
    <row r="307" spans="1:1">
      <c r="A307" s="5" t="s">
        <v>832</v>
      </c>
    </row>
    <row r="308" spans="1:1">
      <c r="A308" s="5" t="s">
        <v>833</v>
      </c>
    </row>
    <row r="309" spans="1:1">
      <c r="A309" s="5" t="s">
        <v>834</v>
      </c>
    </row>
    <row r="310" spans="1:1">
      <c r="A310" s="5" t="s">
        <v>835</v>
      </c>
    </row>
    <row r="311" spans="1:1">
      <c r="A311" s="5" t="s">
        <v>836</v>
      </c>
    </row>
    <row r="312" spans="1:1">
      <c r="A312" s="5" t="s">
        <v>837</v>
      </c>
    </row>
    <row r="313" spans="1:1">
      <c r="A313" s="5" t="s">
        <v>838</v>
      </c>
    </row>
    <row r="314" spans="1:1">
      <c r="A314" s="5" t="s">
        <v>839</v>
      </c>
    </row>
    <row r="315" spans="1:1">
      <c r="A315" s="5" t="s">
        <v>840</v>
      </c>
    </row>
    <row r="316" spans="1:1">
      <c r="A316" s="5" t="s">
        <v>841</v>
      </c>
    </row>
    <row r="317" spans="1:1">
      <c r="A317" s="5" t="s">
        <v>842</v>
      </c>
    </row>
    <row r="318" spans="1:1">
      <c r="A318" s="5" t="s">
        <v>843</v>
      </c>
    </row>
    <row r="319" spans="1:1">
      <c r="A319" s="5" t="s">
        <v>844</v>
      </c>
    </row>
    <row r="320" spans="1:1">
      <c r="A320" s="5" t="s">
        <v>845</v>
      </c>
    </row>
    <row r="321" spans="1:1">
      <c r="A321" s="5" t="s">
        <v>846</v>
      </c>
    </row>
    <row r="322" spans="1:1">
      <c r="A322" s="5" t="s">
        <v>847</v>
      </c>
    </row>
    <row r="323" spans="1:1">
      <c r="A323" s="5" t="s">
        <v>848</v>
      </c>
    </row>
    <row r="324" spans="1:1">
      <c r="A324" s="5" t="s">
        <v>849</v>
      </c>
    </row>
    <row r="325" spans="1:1">
      <c r="A325" s="5" t="s">
        <v>850</v>
      </c>
    </row>
    <row r="326" spans="1:1">
      <c r="A326" s="5" t="s">
        <v>851</v>
      </c>
    </row>
    <row r="327" spans="1:1">
      <c r="A327" s="5" t="s">
        <v>852</v>
      </c>
    </row>
    <row r="328" spans="1:1">
      <c r="A328" s="5" t="s">
        <v>853</v>
      </c>
    </row>
    <row r="329" spans="1:1">
      <c r="A329" s="5" t="s">
        <v>854</v>
      </c>
    </row>
    <row r="330" spans="1:1">
      <c r="A330" s="5" t="s">
        <v>855</v>
      </c>
    </row>
    <row r="331" spans="1:1">
      <c r="A331" s="5" t="s">
        <v>856</v>
      </c>
    </row>
    <row r="332" spans="1:1">
      <c r="A332" s="5" t="s">
        <v>857</v>
      </c>
    </row>
    <row r="333" spans="1:1">
      <c r="A333" s="5" t="s">
        <v>858</v>
      </c>
    </row>
    <row r="334" spans="1:1">
      <c r="A334" s="5" t="s">
        <v>859</v>
      </c>
    </row>
    <row r="335" spans="1:1">
      <c r="A335" s="5" t="s">
        <v>860</v>
      </c>
    </row>
    <row r="336" spans="1:1">
      <c r="A336" s="5" t="s">
        <v>861</v>
      </c>
    </row>
    <row r="337" spans="1:1">
      <c r="A337" s="5" t="s">
        <v>862</v>
      </c>
    </row>
    <row r="338" spans="1:1">
      <c r="A338" s="5" t="s">
        <v>863</v>
      </c>
    </row>
    <row r="339" spans="1:1">
      <c r="A339" s="5" t="s">
        <v>864</v>
      </c>
    </row>
    <row r="340" spans="1:1">
      <c r="A340" s="5" t="s">
        <v>865</v>
      </c>
    </row>
    <row r="341" spans="1:1">
      <c r="A341" s="5" t="s">
        <v>866</v>
      </c>
    </row>
    <row r="342" spans="1:1">
      <c r="A342" s="5" t="s">
        <v>867</v>
      </c>
    </row>
    <row r="343" spans="1:1">
      <c r="A343" s="5" t="s">
        <v>868</v>
      </c>
    </row>
    <row r="344" spans="1:1">
      <c r="A344" s="5" t="s">
        <v>869</v>
      </c>
    </row>
    <row r="345" spans="1:1">
      <c r="A345" s="5" t="s">
        <v>870</v>
      </c>
    </row>
    <row r="346" spans="1:1">
      <c r="A346" s="5" t="s">
        <v>871</v>
      </c>
    </row>
    <row r="347" spans="1:1">
      <c r="A347" s="5" t="s">
        <v>872</v>
      </c>
    </row>
    <row r="348" spans="1:1">
      <c r="A348" s="5" t="s">
        <v>873</v>
      </c>
    </row>
    <row r="349" spans="1:1">
      <c r="A349" s="5" t="s">
        <v>874</v>
      </c>
    </row>
    <row r="350" spans="1:1">
      <c r="A350" s="5" t="s">
        <v>875</v>
      </c>
    </row>
    <row r="351" spans="1:1">
      <c r="A351" s="5" t="s">
        <v>167</v>
      </c>
    </row>
    <row r="352" spans="1:1">
      <c r="A352" s="5" t="s">
        <v>876</v>
      </c>
    </row>
    <row r="353" spans="1:1">
      <c r="A353" s="5" t="s">
        <v>877</v>
      </c>
    </row>
    <row r="354" spans="1:1">
      <c r="A354" s="5" t="s">
        <v>878</v>
      </c>
    </row>
    <row r="355" spans="1:1">
      <c r="A355" s="5" t="s">
        <v>879</v>
      </c>
    </row>
    <row r="356" spans="1:1">
      <c r="A356" s="5" t="s">
        <v>880</v>
      </c>
    </row>
    <row r="357" spans="1:1">
      <c r="A357" s="5" t="s">
        <v>881</v>
      </c>
    </row>
    <row r="358" spans="1:1">
      <c r="A358" s="5" t="s">
        <v>882</v>
      </c>
    </row>
    <row r="359" spans="1:1">
      <c r="A359" s="5" t="s">
        <v>883</v>
      </c>
    </row>
    <row r="360" spans="1:1">
      <c r="A360" s="5" t="s">
        <v>884</v>
      </c>
    </row>
    <row r="361" spans="1:1">
      <c r="A361" s="5" t="s">
        <v>885</v>
      </c>
    </row>
    <row r="362" spans="1:1">
      <c r="A362" s="5" t="s">
        <v>886</v>
      </c>
    </row>
    <row r="363" spans="1:1">
      <c r="A363" s="5" t="s">
        <v>887</v>
      </c>
    </row>
    <row r="364" spans="1:1">
      <c r="A364" s="5" t="s">
        <v>888</v>
      </c>
    </row>
    <row r="365" spans="1:1">
      <c r="A365" s="5" t="s">
        <v>889</v>
      </c>
    </row>
    <row r="366" spans="1:1">
      <c r="A366" s="5" t="s">
        <v>890</v>
      </c>
    </row>
    <row r="367" spans="1:1">
      <c r="A367" s="5" t="s">
        <v>891</v>
      </c>
    </row>
    <row r="368" spans="1:1">
      <c r="A368" s="5" t="s">
        <v>892</v>
      </c>
    </row>
    <row r="369" spans="1:1">
      <c r="A369" s="5" t="s">
        <v>893</v>
      </c>
    </row>
    <row r="370" spans="1:1">
      <c r="A370" s="5" t="s">
        <v>894</v>
      </c>
    </row>
    <row r="371" spans="1:1">
      <c r="A371" s="5" t="s">
        <v>895</v>
      </c>
    </row>
    <row r="372" spans="1:1">
      <c r="A372" s="5" t="s">
        <v>896</v>
      </c>
    </row>
    <row r="373" spans="1:1">
      <c r="A373" s="5" t="s">
        <v>897</v>
      </c>
    </row>
    <row r="374" spans="1:1">
      <c r="A374" s="5" t="s">
        <v>898</v>
      </c>
    </row>
    <row r="375" spans="1:1">
      <c r="A375" s="5" t="s">
        <v>899</v>
      </c>
    </row>
    <row r="376" spans="1:1">
      <c r="A376" s="5" t="s">
        <v>900</v>
      </c>
    </row>
    <row r="377" spans="1:1">
      <c r="A377" s="5" t="s">
        <v>901</v>
      </c>
    </row>
    <row r="378" spans="1:1">
      <c r="A378" s="5" t="s">
        <v>902</v>
      </c>
    </row>
    <row r="379" spans="1:1">
      <c r="A379" s="5" t="s">
        <v>903</v>
      </c>
    </row>
    <row r="380" spans="1:1">
      <c r="A380" s="5" t="s">
        <v>904</v>
      </c>
    </row>
    <row r="381" spans="1:1">
      <c r="A381" s="5" t="s">
        <v>905</v>
      </c>
    </row>
    <row r="382" spans="1:1">
      <c r="A382" s="5" t="s">
        <v>906</v>
      </c>
    </row>
    <row r="383" spans="1:1">
      <c r="A383" s="5" t="s">
        <v>907</v>
      </c>
    </row>
    <row r="384" spans="1:1">
      <c r="A384" s="5" t="s">
        <v>908</v>
      </c>
    </row>
    <row r="385" spans="1:1">
      <c r="A385" s="5" t="s">
        <v>909</v>
      </c>
    </row>
    <row r="386" spans="1:1">
      <c r="A386" s="5" t="s">
        <v>910</v>
      </c>
    </row>
    <row r="387" spans="1:1">
      <c r="A387" s="5" t="s">
        <v>911</v>
      </c>
    </row>
    <row r="388" spans="1:1">
      <c r="A388" s="5" t="s">
        <v>912</v>
      </c>
    </row>
    <row r="389" spans="1:1">
      <c r="A389" s="5" t="s">
        <v>913</v>
      </c>
    </row>
    <row r="390" spans="1:1">
      <c r="A390" s="5" t="s">
        <v>914</v>
      </c>
    </row>
    <row r="391" spans="1:1">
      <c r="A391" s="5" t="s">
        <v>915</v>
      </c>
    </row>
    <row r="392" spans="1:1">
      <c r="A392" s="5" t="s">
        <v>916</v>
      </c>
    </row>
    <row r="393" spans="1:1">
      <c r="A393" s="5" t="s">
        <v>917</v>
      </c>
    </row>
    <row r="394" spans="1:1">
      <c r="A394" s="5" t="s">
        <v>918</v>
      </c>
    </row>
    <row r="395" spans="1:1">
      <c r="A395" s="5" t="s">
        <v>919</v>
      </c>
    </row>
    <row r="396" spans="1:1">
      <c r="A396" s="5" t="s">
        <v>920</v>
      </c>
    </row>
    <row r="397" spans="1:1">
      <c r="A397" s="5" t="s">
        <v>921</v>
      </c>
    </row>
    <row r="398" spans="1:1">
      <c r="A398" s="5" t="s">
        <v>922</v>
      </c>
    </row>
    <row r="399" spans="1:1">
      <c r="A399" s="5" t="s">
        <v>923</v>
      </c>
    </row>
    <row r="400" spans="1:1">
      <c r="A400" s="5" t="s">
        <v>924</v>
      </c>
    </row>
    <row r="401" spans="1:1">
      <c r="A401" s="5" t="s">
        <v>925</v>
      </c>
    </row>
    <row r="402" spans="1:1">
      <c r="A402" s="5" t="s">
        <v>926</v>
      </c>
    </row>
    <row r="403" spans="1:1">
      <c r="A403" s="5" t="s">
        <v>927</v>
      </c>
    </row>
    <row r="404" spans="1:1">
      <c r="A404" s="5" t="s">
        <v>928</v>
      </c>
    </row>
    <row r="405" spans="1:1">
      <c r="A405" s="5" t="s">
        <v>929</v>
      </c>
    </row>
    <row r="406" spans="1:1">
      <c r="A406" s="5" t="s">
        <v>930</v>
      </c>
    </row>
    <row r="407" spans="1:1">
      <c r="A407" s="5" t="s">
        <v>931</v>
      </c>
    </row>
    <row r="408" spans="1:1">
      <c r="A408" s="5" t="s">
        <v>932</v>
      </c>
    </row>
    <row r="409" spans="1:1">
      <c r="A409" s="5" t="s">
        <v>933</v>
      </c>
    </row>
    <row r="410" spans="1:1">
      <c r="A410" s="5" t="s">
        <v>934</v>
      </c>
    </row>
    <row r="411" spans="1:1">
      <c r="A411" s="5" t="s">
        <v>935</v>
      </c>
    </row>
    <row r="412" spans="1:1">
      <c r="A412" s="5" t="s">
        <v>936</v>
      </c>
    </row>
    <row r="413" spans="1:1">
      <c r="A413" s="5" t="s">
        <v>937</v>
      </c>
    </row>
    <row r="414" spans="1:1">
      <c r="A414" s="5" t="s">
        <v>938</v>
      </c>
    </row>
    <row r="415" spans="1:1">
      <c r="A415" s="5" t="s">
        <v>939</v>
      </c>
    </row>
    <row r="416" spans="1:1">
      <c r="A416" s="5" t="s">
        <v>940</v>
      </c>
    </row>
    <row r="417" spans="1:1">
      <c r="A417" s="5" t="s">
        <v>941</v>
      </c>
    </row>
    <row r="418" spans="1:1">
      <c r="A418" s="5" t="s">
        <v>942</v>
      </c>
    </row>
    <row r="419" spans="1:1">
      <c r="A419" s="5" t="s">
        <v>943</v>
      </c>
    </row>
    <row r="420" spans="1:1">
      <c r="A420" s="5" t="s">
        <v>944</v>
      </c>
    </row>
    <row r="421" spans="1:1">
      <c r="A421" s="5" t="s">
        <v>945</v>
      </c>
    </row>
    <row r="422" spans="1:1">
      <c r="A422" s="5" t="s">
        <v>946</v>
      </c>
    </row>
    <row r="423" spans="1:1">
      <c r="A423" s="5" t="s">
        <v>947</v>
      </c>
    </row>
    <row r="424" spans="1:1">
      <c r="A424" s="5" t="s">
        <v>948</v>
      </c>
    </row>
    <row r="425" spans="1:1">
      <c r="A425" s="5" t="s">
        <v>949</v>
      </c>
    </row>
    <row r="426" spans="1:1">
      <c r="A426" s="5" t="s">
        <v>950</v>
      </c>
    </row>
    <row r="427" spans="1:1">
      <c r="A427" s="5" t="s">
        <v>951</v>
      </c>
    </row>
    <row r="428" spans="1:1">
      <c r="A428" s="5" t="s">
        <v>952</v>
      </c>
    </row>
    <row r="429" spans="1:1">
      <c r="A429" s="5" t="s">
        <v>953</v>
      </c>
    </row>
    <row r="430" spans="1:1">
      <c r="A430" s="5" t="s">
        <v>954</v>
      </c>
    </row>
    <row r="431" spans="1:1">
      <c r="A431" s="5" t="s">
        <v>955</v>
      </c>
    </row>
    <row r="432" spans="1:1">
      <c r="A432" s="5" t="s">
        <v>956</v>
      </c>
    </row>
    <row r="433" spans="1:1">
      <c r="A433" s="5" t="s">
        <v>957</v>
      </c>
    </row>
    <row r="434" spans="1:1">
      <c r="A434" s="5" t="s">
        <v>957</v>
      </c>
    </row>
    <row r="435" spans="1:1">
      <c r="A435" s="5" t="s">
        <v>958</v>
      </c>
    </row>
    <row r="436" spans="1:1">
      <c r="A436" s="5" t="s">
        <v>959</v>
      </c>
    </row>
    <row r="437" spans="1:1">
      <c r="A437" s="5" t="s">
        <v>960</v>
      </c>
    </row>
    <row r="438" spans="1:1">
      <c r="A438" s="5" t="s">
        <v>961</v>
      </c>
    </row>
    <row r="439" spans="1:1">
      <c r="A439" s="5" t="s">
        <v>962</v>
      </c>
    </row>
    <row r="440" spans="1:1">
      <c r="A440" s="5" t="s">
        <v>963</v>
      </c>
    </row>
    <row r="441" spans="1:1">
      <c r="A441" s="5" t="s">
        <v>964</v>
      </c>
    </row>
    <row r="442" spans="1:1">
      <c r="A442" s="5" t="s">
        <v>965</v>
      </c>
    </row>
    <row r="443" spans="1:1">
      <c r="A443" s="5" t="s">
        <v>966</v>
      </c>
    </row>
    <row r="444" spans="1:1">
      <c r="A444" s="5" t="s">
        <v>967</v>
      </c>
    </row>
    <row r="445" spans="1:1">
      <c r="A445" s="5" t="s">
        <v>968</v>
      </c>
    </row>
    <row r="446" spans="1:1">
      <c r="A446" s="5" t="s">
        <v>969</v>
      </c>
    </row>
    <row r="447" spans="1:1">
      <c r="A447" s="5" t="s">
        <v>970</v>
      </c>
    </row>
    <row r="448" spans="1:1">
      <c r="A448" s="5" t="s">
        <v>971</v>
      </c>
    </row>
    <row r="449" spans="1:1">
      <c r="A449" s="5" t="s">
        <v>972</v>
      </c>
    </row>
    <row r="450" spans="1:1">
      <c r="A450" s="5" t="s">
        <v>973</v>
      </c>
    </row>
    <row r="451" spans="1:1">
      <c r="A451" s="5" t="s">
        <v>974</v>
      </c>
    </row>
    <row r="452" spans="1:1">
      <c r="A452" s="5" t="s">
        <v>975</v>
      </c>
    </row>
    <row r="453" spans="1:1">
      <c r="A453" s="5" t="s">
        <v>976</v>
      </c>
    </row>
    <row r="454" spans="1:1">
      <c r="A454" s="5" t="s">
        <v>977</v>
      </c>
    </row>
    <row r="455" spans="1:1">
      <c r="A455" s="5" t="s">
        <v>978</v>
      </c>
    </row>
    <row r="456" spans="1:1">
      <c r="A456" s="5" t="s">
        <v>979</v>
      </c>
    </row>
    <row r="457" spans="1:1">
      <c r="A457" s="5" t="s">
        <v>980</v>
      </c>
    </row>
    <row r="458" spans="1:1">
      <c r="A458" s="5" t="s">
        <v>981</v>
      </c>
    </row>
    <row r="459" spans="1:1">
      <c r="A459" s="5" t="s">
        <v>982</v>
      </c>
    </row>
    <row r="460" spans="1:1">
      <c r="A460" s="5" t="s">
        <v>983</v>
      </c>
    </row>
    <row r="461" spans="1:1">
      <c r="A461" s="5" t="s">
        <v>984</v>
      </c>
    </row>
    <row r="462" spans="1:1">
      <c r="A462" s="5" t="s">
        <v>985</v>
      </c>
    </row>
    <row r="463" spans="1:1">
      <c r="A463" s="5" t="s">
        <v>986</v>
      </c>
    </row>
    <row r="464" spans="1:1">
      <c r="A464" s="5" t="s">
        <v>987</v>
      </c>
    </row>
    <row r="465" spans="1:1">
      <c r="A465" s="5" t="s">
        <v>988</v>
      </c>
    </row>
    <row r="466" spans="1:1">
      <c r="A466" s="5" t="s">
        <v>989</v>
      </c>
    </row>
    <row r="467" spans="1:1">
      <c r="A467" s="5" t="s">
        <v>990</v>
      </c>
    </row>
    <row r="468" spans="1:1">
      <c r="A468" s="5" t="s">
        <v>991</v>
      </c>
    </row>
    <row r="469" spans="1:1">
      <c r="A469" s="5" t="s">
        <v>992</v>
      </c>
    </row>
    <row r="470" spans="1:1">
      <c r="A470" s="5" t="s">
        <v>993</v>
      </c>
    </row>
    <row r="471" spans="1:1">
      <c r="A471" s="5" t="s">
        <v>994</v>
      </c>
    </row>
    <row r="472" spans="1:1">
      <c r="A472" s="5" t="s">
        <v>995</v>
      </c>
    </row>
    <row r="473" spans="1:1">
      <c r="A473" s="5" t="s">
        <v>996</v>
      </c>
    </row>
    <row r="474" spans="1:1">
      <c r="A474" s="5" t="s">
        <v>997</v>
      </c>
    </row>
    <row r="475" spans="1:1">
      <c r="A475" s="5" t="s">
        <v>998</v>
      </c>
    </row>
    <row r="476" spans="1:1">
      <c r="A476" s="5" t="s">
        <v>999</v>
      </c>
    </row>
    <row r="477" spans="1:1">
      <c r="A477" s="5" t="s">
        <v>1000</v>
      </c>
    </row>
    <row r="478" spans="1:1">
      <c r="A478" s="5" t="s">
        <v>1001</v>
      </c>
    </row>
    <row r="479" spans="1:1">
      <c r="A479" s="5" t="s">
        <v>1002</v>
      </c>
    </row>
    <row r="480" spans="1:1">
      <c r="A480" s="5" t="s">
        <v>1003</v>
      </c>
    </row>
    <row r="481" spans="1:1">
      <c r="A481" s="5" t="s">
        <v>1004</v>
      </c>
    </row>
    <row r="482" spans="1:1">
      <c r="A482" s="5" t="s">
        <v>1005</v>
      </c>
    </row>
    <row r="483" spans="1:1">
      <c r="A483" s="5" t="s">
        <v>1006</v>
      </c>
    </row>
    <row r="484" spans="1:1">
      <c r="A484" s="5" t="s">
        <v>1007</v>
      </c>
    </row>
    <row r="485" spans="1:1">
      <c r="A485" s="5" t="s">
        <v>1008</v>
      </c>
    </row>
    <row r="486" spans="1:1">
      <c r="A486" s="5" t="s">
        <v>1009</v>
      </c>
    </row>
    <row r="487" spans="1:1">
      <c r="A487" s="5" t="s">
        <v>1010</v>
      </c>
    </row>
    <row r="488" spans="1:1">
      <c r="A488" s="5" t="s">
        <v>1011</v>
      </c>
    </row>
    <row r="489" spans="1:1">
      <c r="A489" s="5" t="s">
        <v>1012</v>
      </c>
    </row>
    <row r="490" spans="1:1">
      <c r="A490" s="5" t="s">
        <v>1013</v>
      </c>
    </row>
    <row r="491" spans="1:1">
      <c r="A491" s="5" t="s">
        <v>1014</v>
      </c>
    </row>
    <row r="492" spans="1:1">
      <c r="A492" s="5" t="s">
        <v>1015</v>
      </c>
    </row>
    <row r="493" spans="1:1">
      <c r="A493" s="5" t="s">
        <v>1016</v>
      </c>
    </row>
    <row r="494" spans="1:1">
      <c r="A494" s="5" t="s">
        <v>1017</v>
      </c>
    </row>
    <row r="495" spans="1:1">
      <c r="A495" s="5" t="s">
        <v>1018</v>
      </c>
    </row>
    <row r="496" spans="1:1">
      <c r="A496" s="5" t="s">
        <v>1019</v>
      </c>
    </row>
    <row r="497" spans="1:1">
      <c r="A497" s="5" t="s">
        <v>1020</v>
      </c>
    </row>
    <row r="498" spans="1:1">
      <c r="A498" s="5" t="s">
        <v>1021</v>
      </c>
    </row>
    <row r="499" spans="1:1">
      <c r="A499" s="5" t="s">
        <v>1022</v>
      </c>
    </row>
    <row r="500" spans="1:1">
      <c r="A500" s="5" t="s">
        <v>1023</v>
      </c>
    </row>
    <row r="501" spans="1:1">
      <c r="A501" s="5" t="s">
        <v>1024</v>
      </c>
    </row>
    <row r="502" spans="1:1">
      <c r="A502" s="5" t="s">
        <v>389</v>
      </c>
    </row>
    <row r="503" spans="1:1">
      <c r="A503" s="5" t="s">
        <v>1025</v>
      </c>
    </row>
    <row r="504" spans="1:1">
      <c r="A504" s="5" t="s">
        <v>1026</v>
      </c>
    </row>
    <row r="505" spans="1:1">
      <c r="A505" s="5" t="s">
        <v>1027</v>
      </c>
    </row>
    <row r="506" spans="1:1">
      <c r="A506" s="5" t="s">
        <v>1028</v>
      </c>
    </row>
    <row r="507" spans="1:1">
      <c r="A507" s="5" t="s">
        <v>1029</v>
      </c>
    </row>
    <row r="508" spans="1:1">
      <c r="A508" s="5" t="s">
        <v>1030</v>
      </c>
    </row>
    <row r="509" spans="1:1">
      <c r="A509" s="5" t="s">
        <v>1031</v>
      </c>
    </row>
    <row r="510" spans="1:1">
      <c r="A510" s="5" t="s">
        <v>1032</v>
      </c>
    </row>
    <row r="511" spans="1:1">
      <c r="A511" s="5" t="s">
        <v>1033</v>
      </c>
    </row>
    <row r="512" spans="1:1">
      <c r="A512" s="5" t="s">
        <v>1034</v>
      </c>
    </row>
    <row r="513" spans="1:1">
      <c r="A513" s="5" t="s">
        <v>1035</v>
      </c>
    </row>
    <row r="514" spans="1:1">
      <c r="A514" s="5" t="s">
        <v>1036</v>
      </c>
    </row>
    <row r="515" spans="1:1">
      <c r="A515" s="5" t="s">
        <v>1037</v>
      </c>
    </row>
    <row r="516" spans="1:1">
      <c r="A516" s="5" t="s">
        <v>1038</v>
      </c>
    </row>
    <row r="517" spans="1:1">
      <c r="A517" s="5" t="s">
        <v>1039</v>
      </c>
    </row>
    <row r="518" spans="1:1">
      <c r="A518" s="5" t="s">
        <v>1040</v>
      </c>
    </row>
    <row r="519" spans="1:1">
      <c r="A519" s="5" t="s">
        <v>1041</v>
      </c>
    </row>
    <row r="520" spans="1:1">
      <c r="A520" s="5" t="s">
        <v>1042</v>
      </c>
    </row>
    <row r="521" spans="1:1">
      <c r="A521" s="5" t="s">
        <v>1043</v>
      </c>
    </row>
    <row r="522" spans="1:1">
      <c r="A522" s="5" t="s">
        <v>1044</v>
      </c>
    </row>
    <row r="523" spans="1:1">
      <c r="A523" s="5" t="s">
        <v>1045</v>
      </c>
    </row>
    <row r="524" spans="1:1">
      <c r="A524" s="5" t="s">
        <v>1046</v>
      </c>
    </row>
    <row r="525" spans="1:1">
      <c r="A525" s="5" t="s">
        <v>1047</v>
      </c>
    </row>
    <row r="526" spans="1:1">
      <c r="A526" s="5" t="s">
        <v>1048</v>
      </c>
    </row>
    <row r="527" spans="1:1">
      <c r="A527" s="5" t="s">
        <v>1049</v>
      </c>
    </row>
    <row r="528" spans="1:1">
      <c r="A528" s="5" t="s">
        <v>1050</v>
      </c>
    </row>
    <row r="529" spans="1:1">
      <c r="A529" s="5" t="s">
        <v>1051</v>
      </c>
    </row>
    <row r="530" spans="1:1">
      <c r="A530" s="5" t="s">
        <v>1052</v>
      </c>
    </row>
    <row r="531" spans="1:1">
      <c r="A531" s="5" t="s">
        <v>1053</v>
      </c>
    </row>
    <row r="532" spans="1:1">
      <c r="A532" s="5" t="s">
        <v>1054</v>
      </c>
    </row>
    <row r="533" spans="1:1">
      <c r="A533" s="5" t="s">
        <v>1055</v>
      </c>
    </row>
    <row r="534" spans="1:1">
      <c r="A534" s="5" t="s">
        <v>1056</v>
      </c>
    </row>
    <row r="535" spans="1:1">
      <c r="A535" s="5" t="s">
        <v>1057</v>
      </c>
    </row>
    <row r="536" spans="1:1">
      <c r="A536" s="5" t="s">
        <v>1058</v>
      </c>
    </row>
    <row r="537" spans="1:1">
      <c r="A537" s="5" t="s">
        <v>1059</v>
      </c>
    </row>
    <row r="538" spans="1:1">
      <c r="A538" s="5" t="s">
        <v>1060</v>
      </c>
    </row>
    <row r="539" spans="1:1">
      <c r="A539" s="5" t="s">
        <v>1061</v>
      </c>
    </row>
    <row r="540" spans="1:1">
      <c r="A540" s="5" t="s">
        <v>1062</v>
      </c>
    </row>
    <row r="541" spans="1:1">
      <c r="A541" s="5" t="s">
        <v>1063</v>
      </c>
    </row>
    <row r="542" spans="1:1">
      <c r="A542" s="5" t="s">
        <v>1064</v>
      </c>
    </row>
    <row r="543" spans="1:1">
      <c r="A543" s="5" t="s">
        <v>1065</v>
      </c>
    </row>
    <row r="544" spans="1:1">
      <c r="A544" s="5" t="s">
        <v>1066</v>
      </c>
    </row>
    <row r="545" spans="1:1">
      <c r="A545" s="5" t="s">
        <v>1067</v>
      </c>
    </row>
    <row r="546" spans="1:1">
      <c r="A546" s="5" t="s">
        <v>1068</v>
      </c>
    </row>
    <row r="547" spans="1:1">
      <c r="A547" s="5" t="s">
        <v>1069</v>
      </c>
    </row>
    <row r="548" spans="1:1">
      <c r="A548" s="5" t="s">
        <v>1070</v>
      </c>
    </row>
    <row r="549" spans="1:1">
      <c r="A549" s="5" t="s">
        <v>1071</v>
      </c>
    </row>
    <row r="550" spans="1:1">
      <c r="A550" s="5" t="s">
        <v>1072</v>
      </c>
    </row>
    <row r="551" spans="1:1">
      <c r="A551" s="5" t="s">
        <v>1073</v>
      </c>
    </row>
    <row r="552" spans="1:1">
      <c r="A552" s="5" t="s">
        <v>1074</v>
      </c>
    </row>
    <row r="553" spans="1:1">
      <c r="A553" s="5" t="s">
        <v>1075</v>
      </c>
    </row>
    <row r="554" spans="1:1">
      <c r="A554" s="5" t="s">
        <v>1076</v>
      </c>
    </row>
    <row r="555" spans="1:1">
      <c r="A555" s="5" t="s">
        <v>1077</v>
      </c>
    </row>
    <row r="556" spans="1:1">
      <c r="A556" s="5" t="s">
        <v>1078</v>
      </c>
    </row>
    <row r="557" spans="1:1">
      <c r="A557" s="5" t="s">
        <v>401</v>
      </c>
    </row>
    <row r="558" spans="1:1">
      <c r="A558" s="5" t="s">
        <v>1079</v>
      </c>
    </row>
    <row r="559" spans="1:1">
      <c r="A559" s="5" t="s">
        <v>1080</v>
      </c>
    </row>
    <row r="560" spans="1:1">
      <c r="A560" s="5" t="s">
        <v>1081</v>
      </c>
    </row>
    <row r="561" spans="1:1">
      <c r="A561" s="5" t="s">
        <v>1082</v>
      </c>
    </row>
    <row r="562" spans="1:1">
      <c r="A562" s="5" t="s">
        <v>1083</v>
      </c>
    </row>
    <row r="563" spans="1:1">
      <c r="A563" s="5" t="s">
        <v>1084</v>
      </c>
    </row>
    <row r="564" spans="1:1">
      <c r="A564" s="5" t="s">
        <v>1085</v>
      </c>
    </row>
    <row r="565" spans="1:1">
      <c r="A565" s="5" t="s">
        <v>1086</v>
      </c>
    </row>
    <row r="566" spans="1:1">
      <c r="A566" s="5" t="s">
        <v>1087</v>
      </c>
    </row>
    <row r="567" spans="1:1">
      <c r="A567" s="5" t="s">
        <v>1088</v>
      </c>
    </row>
    <row r="568" spans="1:1">
      <c r="A568" s="5" t="s">
        <v>1089</v>
      </c>
    </row>
    <row r="569" spans="1:1">
      <c r="A569" s="5" t="s">
        <v>1090</v>
      </c>
    </row>
    <row r="570" spans="1:1">
      <c r="A570" s="5" t="s">
        <v>1091</v>
      </c>
    </row>
    <row r="571" spans="1:1">
      <c r="A571" s="5" t="s">
        <v>1092</v>
      </c>
    </row>
    <row r="572" spans="1:1" ht="19.350000000000001" customHeight="1">
      <c r="A572" s="5" t="s">
        <v>1093</v>
      </c>
    </row>
    <row r="573" spans="1:1" ht="19.350000000000001" customHeight="1">
      <c r="A573" s="5" t="s">
        <v>1094</v>
      </c>
    </row>
    <row r="574" spans="1:1">
      <c r="A574" s="5" t="s">
        <v>1095</v>
      </c>
    </row>
    <row r="575" spans="1:1">
      <c r="A575" s="5" t="s">
        <v>1096</v>
      </c>
    </row>
    <row r="576" spans="1:1">
      <c r="A576" s="5" t="s">
        <v>1097</v>
      </c>
    </row>
    <row r="577" spans="1:1">
      <c r="A577" s="5" t="s">
        <v>1098</v>
      </c>
    </row>
    <row r="578" spans="1:1">
      <c r="A578" s="5" t="s">
        <v>1099</v>
      </c>
    </row>
    <row r="579" spans="1:1">
      <c r="A579" s="5" t="s">
        <v>1100</v>
      </c>
    </row>
    <row r="580" spans="1:1">
      <c r="A580" s="5" t="s">
        <v>1101</v>
      </c>
    </row>
    <row r="581" spans="1:1">
      <c r="A581" s="5" t="s">
        <v>1102</v>
      </c>
    </row>
    <row r="582" spans="1:1">
      <c r="A582" s="5" t="s">
        <v>1103</v>
      </c>
    </row>
    <row r="583" spans="1:1">
      <c r="A583" s="5" t="s">
        <v>1104</v>
      </c>
    </row>
    <row r="584" spans="1:1">
      <c r="A584" s="5" t="s">
        <v>1105</v>
      </c>
    </row>
    <row r="585" spans="1:1">
      <c r="A585" s="5" t="s">
        <v>1106</v>
      </c>
    </row>
    <row r="586" spans="1:1">
      <c r="A586" s="5" t="s">
        <v>1107</v>
      </c>
    </row>
    <row r="587" spans="1:1">
      <c r="A587" s="5" t="s">
        <v>1108</v>
      </c>
    </row>
    <row r="588" spans="1:1">
      <c r="A588" s="5" t="s">
        <v>1109</v>
      </c>
    </row>
    <row r="589" spans="1:1">
      <c r="A589" s="5" t="s">
        <v>1110</v>
      </c>
    </row>
    <row r="590" spans="1:1">
      <c r="A590" s="5" t="s">
        <v>1111</v>
      </c>
    </row>
    <row r="591" spans="1:1">
      <c r="A591" s="5" t="s">
        <v>1112</v>
      </c>
    </row>
    <row r="592" spans="1:1">
      <c r="A592" s="5" t="s">
        <v>1113</v>
      </c>
    </row>
    <row r="593" spans="1:1">
      <c r="A593" s="5" t="s">
        <v>1114</v>
      </c>
    </row>
    <row r="594" spans="1:1">
      <c r="A594" s="5" t="s">
        <v>1115</v>
      </c>
    </row>
    <row r="595" spans="1:1">
      <c r="A595" s="5" t="s">
        <v>1116</v>
      </c>
    </row>
    <row r="596" spans="1:1">
      <c r="A596" s="5" t="s">
        <v>1117</v>
      </c>
    </row>
    <row r="597" spans="1:1">
      <c r="A597" s="5" t="s">
        <v>1118</v>
      </c>
    </row>
    <row r="598" spans="1:1">
      <c r="A598" s="5" t="s">
        <v>508</v>
      </c>
    </row>
    <row r="599" spans="1:1">
      <c r="A599" s="5" t="s">
        <v>1119</v>
      </c>
    </row>
    <row r="600" spans="1:1">
      <c r="A600" s="5" t="s">
        <v>1120</v>
      </c>
    </row>
    <row r="601" spans="1:1">
      <c r="A601" s="5" t="s">
        <v>1121</v>
      </c>
    </row>
    <row r="602" spans="1:1">
      <c r="A602" s="5" t="s">
        <v>1122</v>
      </c>
    </row>
    <row r="603" spans="1:1">
      <c r="A603" s="5" t="s">
        <v>1123</v>
      </c>
    </row>
    <row r="604" spans="1:1">
      <c r="A604" s="5" t="s">
        <v>1124</v>
      </c>
    </row>
    <row r="605" spans="1:1">
      <c r="A605" s="5" t="s">
        <v>1125</v>
      </c>
    </row>
    <row r="606" spans="1:1">
      <c r="A606" s="5" t="s">
        <v>1126</v>
      </c>
    </row>
    <row r="607" spans="1:1">
      <c r="A607" s="5" t="s">
        <v>1127</v>
      </c>
    </row>
    <row r="608" spans="1:1">
      <c r="A608" s="5" t="s">
        <v>1128</v>
      </c>
    </row>
    <row r="609" spans="1:1">
      <c r="A609" s="5" t="s">
        <v>1129</v>
      </c>
    </row>
    <row r="610" spans="1:1">
      <c r="A610" s="5" t="s">
        <v>1130</v>
      </c>
    </row>
    <row r="611" spans="1:1">
      <c r="A611" s="5" t="s">
        <v>1131</v>
      </c>
    </row>
    <row r="612" spans="1:1">
      <c r="A612" s="5" t="s">
        <v>1132</v>
      </c>
    </row>
    <row r="613" spans="1:1">
      <c r="A613" s="5" t="s">
        <v>1133</v>
      </c>
    </row>
    <row r="614" spans="1:1">
      <c r="A614" s="5" t="s">
        <v>1134</v>
      </c>
    </row>
    <row r="615" spans="1:1">
      <c r="A615" s="5" t="s">
        <v>1135</v>
      </c>
    </row>
    <row r="616" spans="1:1">
      <c r="A616" s="5" t="s">
        <v>1136</v>
      </c>
    </row>
    <row r="617" spans="1:1">
      <c r="A617" s="5" t="s">
        <v>1137</v>
      </c>
    </row>
    <row r="618" spans="1:1">
      <c r="A618" s="5" t="s">
        <v>1138</v>
      </c>
    </row>
    <row r="619" spans="1:1">
      <c r="A619" s="5" t="s">
        <v>1139</v>
      </c>
    </row>
    <row r="620" spans="1:1">
      <c r="A620" s="5" t="s">
        <v>1140</v>
      </c>
    </row>
    <row r="621" spans="1:1">
      <c r="A621" s="5" t="s">
        <v>1141</v>
      </c>
    </row>
    <row r="622" spans="1:1">
      <c r="A622" s="5" t="s">
        <v>1142</v>
      </c>
    </row>
    <row r="623" spans="1:1">
      <c r="A623" s="5" t="s">
        <v>1143</v>
      </c>
    </row>
    <row r="624" spans="1:1">
      <c r="A624" s="5" t="s">
        <v>1144</v>
      </c>
    </row>
    <row r="625" spans="1:1">
      <c r="A625" s="5" t="s">
        <v>1145</v>
      </c>
    </row>
    <row r="626" spans="1:1">
      <c r="A626" s="5" t="s">
        <v>1146</v>
      </c>
    </row>
    <row r="627" spans="1:1">
      <c r="A627" s="5" t="s">
        <v>1147</v>
      </c>
    </row>
    <row r="628" spans="1:1">
      <c r="A628" s="5" t="s">
        <v>1148</v>
      </c>
    </row>
    <row r="629" spans="1:1">
      <c r="A629" s="5" t="s">
        <v>1149</v>
      </c>
    </row>
    <row r="630" spans="1:1">
      <c r="A630" s="5" t="s">
        <v>1150</v>
      </c>
    </row>
    <row r="631" spans="1:1">
      <c r="A631" s="5" t="s">
        <v>1151</v>
      </c>
    </row>
    <row r="632" spans="1:1">
      <c r="A632" s="5" t="s">
        <v>1152</v>
      </c>
    </row>
    <row r="633" spans="1:1">
      <c r="A633" s="5" t="s">
        <v>1153</v>
      </c>
    </row>
    <row r="634" spans="1:1">
      <c r="A634" s="5" t="s">
        <v>1154</v>
      </c>
    </row>
    <row r="635" spans="1:1">
      <c r="A635" s="5" t="s">
        <v>1155</v>
      </c>
    </row>
    <row r="636" spans="1:1">
      <c r="A636" s="5" t="s">
        <v>1156</v>
      </c>
    </row>
    <row r="637" spans="1:1">
      <c r="A637" s="5" t="s">
        <v>1157</v>
      </c>
    </row>
    <row r="638" spans="1:1">
      <c r="A638" s="5" t="s">
        <v>1158</v>
      </c>
    </row>
    <row r="639" spans="1:1">
      <c r="A639" s="5" t="s">
        <v>1159</v>
      </c>
    </row>
    <row r="640" spans="1:1">
      <c r="A640" s="5" t="s">
        <v>1160</v>
      </c>
    </row>
    <row r="641" spans="1:1">
      <c r="A641" s="5" t="s">
        <v>1161</v>
      </c>
    </row>
    <row r="642" spans="1:1">
      <c r="A642" s="5" t="s">
        <v>1162</v>
      </c>
    </row>
    <row r="643" spans="1:1">
      <c r="A643" s="5" t="s">
        <v>1163</v>
      </c>
    </row>
    <row r="644" spans="1:1">
      <c r="A644" s="5" t="s">
        <v>1164</v>
      </c>
    </row>
    <row r="645" spans="1:1">
      <c r="A645" s="5" t="s">
        <v>1165</v>
      </c>
    </row>
    <row r="646" spans="1:1">
      <c r="A646" s="5" t="s">
        <v>1166</v>
      </c>
    </row>
    <row r="647" spans="1:1">
      <c r="A647" s="5" t="s">
        <v>1167</v>
      </c>
    </row>
    <row r="648" spans="1:1">
      <c r="A648" s="5" t="s">
        <v>1168</v>
      </c>
    </row>
    <row r="649" spans="1:1">
      <c r="A649" s="5" t="s">
        <v>1169</v>
      </c>
    </row>
    <row r="650" spans="1:1">
      <c r="A650" s="5" t="s">
        <v>1170</v>
      </c>
    </row>
    <row r="651" spans="1:1">
      <c r="A651" s="5" t="s">
        <v>1171</v>
      </c>
    </row>
    <row r="652" spans="1:1">
      <c r="A652" s="5" t="s">
        <v>1172</v>
      </c>
    </row>
    <row r="653" spans="1:1">
      <c r="A653" s="5" t="s">
        <v>1173</v>
      </c>
    </row>
    <row r="654" spans="1:1">
      <c r="A654" s="5" t="s">
        <v>1174</v>
      </c>
    </row>
    <row r="655" spans="1:1">
      <c r="A655" s="5" t="s">
        <v>1175</v>
      </c>
    </row>
    <row r="656" spans="1:1">
      <c r="A656" s="5" t="s">
        <v>1176</v>
      </c>
    </row>
    <row r="657" spans="1:1">
      <c r="A657" s="5" t="s">
        <v>1177</v>
      </c>
    </row>
    <row r="658" spans="1:1">
      <c r="A658" s="5" t="s">
        <v>1178</v>
      </c>
    </row>
    <row r="659" spans="1:1">
      <c r="A659" s="5" t="s">
        <v>1179</v>
      </c>
    </row>
    <row r="660" spans="1:1">
      <c r="A660" s="5" t="s">
        <v>1180</v>
      </c>
    </row>
    <row r="661" spans="1:1">
      <c r="A661" s="5" t="s">
        <v>1181</v>
      </c>
    </row>
    <row r="662" spans="1:1">
      <c r="A662" s="5" t="s">
        <v>1182</v>
      </c>
    </row>
    <row r="663" spans="1:1">
      <c r="A663" s="5" t="s">
        <v>1183</v>
      </c>
    </row>
    <row r="664" spans="1:1">
      <c r="A664" s="5" t="s">
        <v>1184</v>
      </c>
    </row>
    <row r="665" spans="1:1">
      <c r="A665" s="5" t="s">
        <v>1185</v>
      </c>
    </row>
    <row r="666" spans="1:1">
      <c r="A666" s="5" t="s">
        <v>1186</v>
      </c>
    </row>
    <row r="667" spans="1:1">
      <c r="A667" s="5" t="s">
        <v>1187</v>
      </c>
    </row>
    <row r="668" spans="1:1">
      <c r="A668" s="5" t="s">
        <v>1188</v>
      </c>
    </row>
    <row r="669" spans="1:1">
      <c r="A669" s="5" t="s">
        <v>1189</v>
      </c>
    </row>
    <row r="670" spans="1:1">
      <c r="A670" s="5" t="s">
        <v>1190</v>
      </c>
    </row>
    <row r="671" spans="1:1">
      <c r="A671" s="5" t="s">
        <v>1191</v>
      </c>
    </row>
    <row r="672" spans="1:1">
      <c r="A672" s="5" t="s">
        <v>1192</v>
      </c>
    </row>
    <row r="673" spans="1:1">
      <c r="A673" s="5" t="s">
        <v>1193</v>
      </c>
    </row>
    <row r="674" spans="1:1">
      <c r="A674" s="5" t="s">
        <v>1194</v>
      </c>
    </row>
    <row r="675" spans="1:1">
      <c r="A675" s="5" t="s">
        <v>1195</v>
      </c>
    </row>
    <row r="676" spans="1:1">
      <c r="A676" s="5" t="s">
        <v>1196</v>
      </c>
    </row>
    <row r="677" spans="1:1">
      <c r="A677" s="5" t="s">
        <v>1197</v>
      </c>
    </row>
    <row r="678" spans="1:1">
      <c r="A678" s="5" t="s">
        <v>1198</v>
      </c>
    </row>
    <row r="679" spans="1:1">
      <c r="A679" s="5" t="s">
        <v>1199</v>
      </c>
    </row>
    <row r="680" spans="1:1">
      <c r="A680" s="5" t="s">
        <v>1200</v>
      </c>
    </row>
    <row r="681" spans="1:1">
      <c r="A681" s="5" t="s">
        <v>1201</v>
      </c>
    </row>
    <row r="682" spans="1:1">
      <c r="A682" s="5" t="s">
        <v>1202</v>
      </c>
    </row>
    <row r="683" spans="1:1">
      <c r="A683" s="5" t="s">
        <v>1203</v>
      </c>
    </row>
    <row r="684" spans="1:1">
      <c r="A684" s="5" t="s">
        <v>1204</v>
      </c>
    </row>
    <row r="685" spans="1:1">
      <c r="A685" s="5" t="s">
        <v>1205</v>
      </c>
    </row>
    <row r="686" spans="1:1">
      <c r="A686" s="5" t="s">
        <v>1206</v>
      </c>
    </row>
    <row r="687" spans="1:1">
      <c r="A687" s="5" t="s">
        <v>1207</v>
      </c>
    </row>
    <row r="688" spans="1:1">
      <c r="A688" s="5" t="s">
        <v>1208</v>
      </c>
    </row>
    <row r="689" spans="1:1">
      <c r="A689" s="5" t="s">
        <v>1209</v>
      </c>
    </row>
    <row r="690" spans="1:1">
      <c r="A690" s="5" t="s">
        <v>1210</v>
      </c>
    </row>
    <row r="691" spans="1:1">
      <c r="A691" s="5" t="s">
        <v>1211</v>
      </c>
    </row>
    <row r="692" spans="1:1">
      <c r="A692" s="5" t="s">
        <v>1212</v>
      </c>
    </row>
    <row r="693" spans="1:1">
      <c r="A693" s="5" t="s">
        <v>1213</v>
      </c>
    </row>
    <row r="694" spans="1:1">
      <c r="A694" s="5" t="s">
        <v>1214</v>
      </c>
    </row>
    <row r="695" spans="1:1">
      <c r="A695" s="5" t="s">
        <v>1215</v>
      </c>
    </row>
    <row r="696" spans="1:1">
      <c r="A696" s="5" t="s">
        <v>1216</v>
      </c>
    </row>
    <row r="697" spans="1:1">
      <c r="A697" s="5" t="s">
        <v>1217</v>
      </c>
    </row>
    <row r="698" spans="1:1">
      <c r="A698" s="5" t="s">
        <v>1218</v>
      </c>
    </row>
    <row r="699" spans="1:1">
      <c r="A699" s="5" t="s">
        <v>1219</v>
      </c>
    </row>
    <row r="700" spans="1:1">
      <c r="A700" s="5" t="s">
        <v>1220</v>
      </c>
    </row>
    <row r="701" spans="1:1">
      <c r="A701" s="5" t="s">
        <v>1221</v>
      </c>
    </row>
    <row r="702" spans="1:1">
      <c r="A702" s="5" t="s">
        <v>1222</v>
      </c>
    </row>
    <row r="703" spans="1:1">
      <c r="A703" s="5" t="s">
        <v>1223</v>
      </c>
    </row>
    <row r="704" spans="1:1">
      <c r="A704" s="5" t="s">
        <v>1224</v>
      </c>
    </row>
    <row r="705" spans="1:1">
      <c r="A705" s="5" t="s">
        <v>1225</v>
      </c>
    </row>
    <row r="706" spans="1:1">
      <c r="A706" s="5" t="s">
        <v>1226</v>
      </c>
    </row>
    <row r="707" spans="1:1">
      <c r="A707" s="5" t="s">
        <v>1227</v>
      </c>
    </row>
    <row r="708" spans="1:1">
      <c r="A708" s="5" t="s">
        <v>1228</v>
      </c>
    </row>
    <row r="709" spans="1:1">
      <c r="A709" s="5" t="s">
        <v>1229</v>
      </c>
    </row>
    <row r="710" spans="1:1">
      <c r="A710" s="5" t="s">
        <v>1230</v>
      </c>
    </row>
    <row r="711" spans="1:1">
      <c r="A711" s="5" t="s">
        <v>1231</v>
      </c>
    </row>
    <row r="712" spans="1:1">
      <c r="A712" s="5" t="s">
        <v>1232</v>
      </c>
    </row>
    <row r="713" spans="1:1">
      <c r="A713" s="5" t="s">
        <v>1233</v>
      </c>
    </row>
    <row r="714" spans="1:1">
      <c r="A714" s="5" t="s">
        <v>1234</v>
      </c>
    </row>
    <row r="715" spans="1:1">
      <c r="A715" s="5" t="s">
        <v>1235</v>
      </c>
    </row>
    <row r="716" spans="1:1">
      <c r="A716" s="5" t="s">
        <v>1236</v>
      </c>
    </row>
    <row r="717" spans="1:1">
      <c r="A717" s="5" t="s">
        <v>1237</v>
      </c>
    </row>
    <row r="718" spans="1:1">
      <c r="A718" s="5" t="s">
        <v>1238</v>
      </c>
    </row>
    <row r="719" spans="1:1">
      <c r="A719" s="5" t="s">
        <v>1239</v>
      </c>
    </row>
    <row r="720" spans="1:1">
      <c r="A720" s="5" t="s">
        <v>1240</v>
      </c>
    </row>
    <row r="721" spans="1:1">
      <c r="A721" s="5" t="s">
        <v>1241</v>
      </c>
    </row>
    <row r="722" spans="1:1">
      <c r="A722" s="5" t="s">
        <v>1242</v>
      </c>
    </row>
    <row r="723" spans="1:1">
      <c r="A723" s="5" t="s">
        <v>1243</v>
      </c>
    </row>
    <row r="724" spans="1:1">
      <c r="A724" s="5" t="s">
        <v>1244</v>
      </c>
    </row>
    <row r="725" spans="1:1">
      <c r="A725" s="5" t="s">
        <v>1245</v>
      </c>
    </row>
    <row r="726" spans="1:1">
      <c r="A726" s="5" t="s">
        <v>1246</v>
      </c>
    </row>
    <row r="727" spans="1:1">
      <c r="A727" s="5" t="s">
        <v>1247</v>
      </c>
    </row>
    <row r="728" spans="1:1">
      <c r="A728" s="5" t="s">
        <v>1248</v>
      </c>
    </row>
    <row r="729" spans="1:1">
      <c r="A729" s="5" t="s">
        <v>1249</v>
      </c>
    </row>
    <row r="730" spans="1:1">
      <c r="A730" s="5" t="s">
        <v>1250</v>
      </c>
    </row>
    <row r="731" spans="1:1">
      <c r="A731" s="5" t="s">
        <v>1251</v>
      </c>
    </row>
    <row r="732" spans="1:1">
      <c r="A732" s="5" t="s">
        <v>1252</v>
      </c>
    </row>
    <row r="733" spans="1:1">
      <c r="A733" s="5" t="s">
        <v>1253</v>
      </c>
    </row>
    <row r="734" spans="1:1">
      <c r="A734" s="5" t="s">
        <v>1254</v>
      </c>
    </row>
    <row r="735" spans="1:1">
      <c r="A735" s="5" t="s">
        <v>1255</v>
      </c>
    </row>
    <row r="736" spans="1:1">
      <c r="A736" s="5" t="s">
        <v>1256</v>
      </c>
    </row>
    <row r="737" spans="1:1">
      <c r="A737" s="5" t="s">
        <v>1257</v>
      </c>
    </row>
    <row r="738" spans="1:1">
      <c r="A738" s="5" t="s">
        <v>1258</v>
      </c>
    </row>
    <row r="739" spans="1:1">
      <c r="A739" s="5" t="s">
        <v>1259</v>
      </c>
    </row>
    <row r="740" spans="1:1">
      <c r="A740" s="5" t="s">
        <v>432</v>
      </c>
    </row>
    <row r="741" spans="1:1">
      <c r="A741" s="5" t="s">
        <v>1260</v>
      </c>
    </row>
    <row r="742" spans="1:1">
      <c r="A742" s="5" t="s">
        <v>1261</v>
      </c>
    </row>
    <row r="743" spans="1:1">
      <c r="A743" s="5" t="s">
        <v>1262</v>
      </c>
    </row>
    <row r="744" spans="1:1">
      <c r="A744" s="5" t="s">
        <v>1263</v>
      </c>
    </row>
    <row r="745" spans="1:1">
      <c r="A745" s="5" t="s">
        <v>1264</v>
      </c>
    </row>
    <row r="746" spans="1:1">
      <c r="A746" s="5" t="s">
        <v>1265</v>
      </c>
    </row>
    <row r="747" spans="1:1">
      <c r="A747" s="5" t="s">
        <v>1266</v>
      </c>
    </row>
    <row r="748" spans="1:1">
      <c r="A748" s="5" t="s">
        <v>1267</v>
      </c>
    </row>
    <row r="749" spans="1:1">
      <c r="A749" s="5" t="s">
        <v>1268</v>
      </c>
    </row>
    <row r="750" spans="1:1">
      <c r="A750" s="5" t="s">
        <v>1269</v>
      </c>
    </row>
    <row r="751" spans="1:1">
      <c r="A751" s="5" t="s">
        <v>1270</v>
      </c>
    </row>
    <row r="752" spans="1:1">
      <c r="A752" s="5" t="s">
        <v>1271</v>
      </c>
    </row>
    <row r="753" spans="1:1">
      <c r="A753" s="5" t="s">
        <v>1272</v>
      </c>
    </row>
    <row r="754" spans="1:1">
      <c r="A754" s="5" t="s">
        <v>1273</v>
      </c>
    </row>
    <row r="755" spans="1:1">
      <c r="A755" s="5" t="s">
        <v>1274</v>
      </c>
    </row>
    <row r="756" spans="1:1">
      <c r="A756" s="5" t="s">
        <v>1275</v>
      </c>
    </row>
    <row r="757" spans="1:1">
      <c r="A757" s="5" t="s">
        <v>1276</v>
      </c>
    </row>
    <row r="758" spans="1:1">
      <c r="A758" s="5" t="s">
        <v>1277</v>
      </c>
    </row>
    <row r="759" spans="1:1">
      <c r="A759" s="5" t="s">
        <v>1278</v>
      </c>
    </row>
    <row r="760" spans="1:1">
      <c r="A760" s="5" t="s">
        <v>1279</v>
      </c>
    </row>
    <row r="761" spans="1:1">
      <c r="A761" s="5" t="s">
        <v>1280</v>
      </c>
    </row>
    <row r="762" spans="1:1">
      <c r="A762" s="5" t="s">
        <v>1281</v>
      </c>
    </row>
    <row r="763" spans="1:1">
      <c r="A763" s="5" t="s">
        <v>1282</v>
      </c>
    </row>
    <row r="764" spans="1:1">
      <c r="A764" s="5" t="s">
        <v>1283</v>
      </c>
    </row>
    <row r="765" spans="1:1">
      <c r="A765" s="5" t="s">
        <v>1284</v>
      </c>
    </row>
    <row r="766" spans="1:1">
      <c r="A766" s="5" t="s">
        <v>1285</v>
      </c>
    </row>
    <row r="767" spans="1:1">
      <c r="A767" s="5" t="s">
        <v>1286</v>
      </c>
    </row>
    <row r="768" spans="1:1">
      <c r="A768" s="5" t="s">
        <v>1287</v>
      </c>
    </row>
    <row r="769" spans="1:1">
      <c r="A769" s="5" t="s">
        <v>1288</v>
      </c>
    </row>
    <row r="770" spans="1:1">
      <c r="A770" s="5" t="s">
        <v>1289</v>
      </c>
    </row>
    <row r="771" spans="1:1">
      <c r="A771" s="5" t="s">
        <v>1290</v>
      </c>
    </row>
    <row r="772" spans="1:1">
      <c r="A772" s="5" t="s">
        <v>1291</v>
      </c>
    </row>
    <row r="773" spans="1:1">
      <c r="A773" s="5" t="s">
        <v>1292</v>
      </c>
    </row>
    <row r="774" spans="1:1">
      <c r="A774" s="5" t="s">
        <v>1293</v>
      </c>
    </row>
    <row r="775" spans="1:1">
      <c r="A775" s="5" t="s">
        <v>1294</v>
      </c>
    </row>
    <row r="776" spans="1:1">
      <c r="A776" s="5" t="s">
        <v>1295</v>
      </c>
    </row>
    <row r="777" spans="1:1">
      <c r="A777" s="5" t="s">
        <v>1296</v>
      </c>
    </row>
    <row r="778" spans="1:1">
      <c r="A778" s="5" t="s">
        <v>1297</v>
      </c>
    </row>
    <row r="779" spans="1:1">
      <c r="A779" s="5" t="s">
        <v>1298</v>
      </c>
    </row>
    <row r="780" spans="1:1">
      <c r="A780" s="5" t="s">
        <v>1299</v>
      </c>
    </row>
    <row r="781" spans="1:1">
      <c r="A781" s="5" t="s">
        <v>1300</v>
      </c>
    </row>
    <row r="782" spans="1:1">
      <c r="A782" s="5" t="s">
        <v>1301</v>
      </c>
    </row>
    <row r="783" spans="1:1">
      <c r="A783" s="5" t="s">
        <v>1302</v>
      </c>
    </row>
    <row r="784" spans="1:1">
      <c r="A784" s="5" t="s">
        <v>1303</v>
      </c>
    </row>
    <row r="785" spans="1:1">
      <c r="A785" s="5" t="s">
        <v>1304</v>
      </c>
    </row>
    <row r="786" spans="1:1">
      <c r="A786" s="5" t="s">
        <v>438</v>
      </c>
    </row>
    <row r="787" spans="1:1">
      <c r="A787" s="5" t="s">
        <v>1305</v>
      </c>
    </row>
    <row r="788" spans="1:1">
      <c r="A788" s="5" t="s">
        <v>1306</v>
      </c>
    </row>
    <row r="789" spans="1:1">
      <c r="A789" s="5" t="s">
        <v>1307</v>
      </c>
    </row>
    <row r="790" spans="1:1">
      <c r="A790" s="5" t="s">
        <v>1308</v>
      </c>
    </row>
    <row r="791" spans="1:1">
      <c r="A791" s="5" t="s">
        <v>1309</v>
      </c>
    </row>
    <row r="792" spans="1:1">
      <c r="A792" s="5" t="s">
        <v>1310</v>
      </c>
    </row>
    <row r="793" spans="1:1">
      <c r="A793" s="5" t="s">
        <v>1311</v>
      </c>
    </row>
    <row r="794" spans="1:1">
      <c r="A794" s="5" t="s">
        <v>1312</v>
      </c>
    </row>
    <row r="795" spans="1:1">
      <c r="A795" s="5" t="s">
        <v>1313</v>
      </c>
    </row>
    <row r="796" spans="1:1">
      <c r="A796" s="5" t="s">
        <v>1314</v>
      </c>
    </row>
    <row r="797" spans="1:1">
      <c r="A797" s="5" t="s">
        <v>1315</v>
      </c>
    </row>
    <row r="798" spans="1:1">
      <c r="A798" s="5" t="s">
        <v>1316</v>
      </c>
    </row>
    <row r="799" spans="1:1">
      <c r="A799" s="5" t="s">
        <v>1317</v>
      </c>
    </row>
    <row r="800" spans="1:1">
      <c r="A800" s="5" t="s">
        <v>1318</v>
      </c>
    </row>
    <row r="801" spans="1:1">
      <c r="A801" s="5" t="s">
        <v>1319</v>
      </c>
    </row>
    <row r="802" spans="1:1">
      <c r="A802" s="5" t="s">
        <v>1320</v>
      </c>
    </row>
    <row r="803" spans="1:1">
      <c r="A803" s="5" t="s">
        <v>1321</v>
      </c>
    </row>
    <row r="804" spans="1:1">
      <c r="A804" s="5" t="s">
        <v>1322</v>
      </c>
    </row>
    <row r="805" spans="1:1">
      <c r="A805" s="5" t="s">
        <v>1323</v>
      </c>
    </row>
    <row r="806" spans="1:1">
      <c r="A806" s="5" t="s">
        <v>1324</v>
      </c>
    </row>
    <row r="807" spans="1:1">
      <c r="A807" s="5" t="s">
        <v>1325</v>
      </c>
    </row>
    <row r="808" spans="1:1">
      <c r="A808" s="5" t="s">
        <v>1326</v>
      </c>
    </row>
    <row r="809" spans="1:1">
      <c r="A809" s="5" t="s">
        <v>1327</v>
      </c>
    </row>
    <row r="810" spans="1:1">
      <c r="A810" s="5" t="s">
        <v>1328</v>
      </c>
    </row>
    <row r="811" spans="1:1">
      <c r="A811" s="5" t="s">
        <v>1329</v>
      </c>
    </row>
    <row r="812" spans="1:1">
      <c r="A812" s="5" t="s">
        <v>1330</v>
      </c>
    </row>
    <row r="813" spans="1:1">
      <c r="A813" s="5" t="s">
        <v>1331</v>
      </c>
    </row>
    <row r="814" spans="1:1">
      <c r="A814" s="5" t="s">
        <v>1332</v>
      </c>
    </row>
    <row r="815" spans="1:1">
      <c r="A815" s="5" t="s">
        <v>1333</v>
      </c>
    </row>
    <row r="816" spans="1:1">
      <c r="A816" s="5" t="s">
        <v>1334</v>
      </c>
    </row>
    <row r="817" spans="1:1">
      <c r="A817" s="5" t="s">
        <v>1335</v>
      </c>
    </row>
    <row r="818" spans="1:1">
      <c r="A818" s="5" t="s">
        <v>1336</v>
      </c>
    </row>
    <row r="819" spans="1:1">
      <c r="A819" s="5" t="s">
        <v>1337</v>
      </c>
    </row>
    <row r="820" spans="1:1">
      <c r="A820" s="5" t="s">
        <v>1338</v>
      </c>
    </row>
    <row r="821" spans="1:1">
      <c r="A821" s="5" t="s">
        <v>1339</v>
      </c>
    </row>
    <row r="822" spans="1:1">
      <c r="A822" s="5" t="s">
        <v>1340</v>
      </c>
    </row>
    <row r="823" spans="1:1">
      <c r="A823" s="5" t="s">
        <v>1341</v>
      </c>
    </row>
    <row r="824" spans="1:1">
      <c r="A824" s="5" t="s">
        <v>1342</v>
      </c>
    </row>
    <row r="825" spans="1:1">
      <c r="A825" s="5" t="s">
        <v>1343</v>
      </c>
    </row>
    <row r="826" spans="1:1">
      <c r="A826" s="5" t="s">
        <v>1344</v>
      </c>
    </row>
    <row r="827" spans="1:1">
      <c r="A827" s="5" t="s">
        <v>1345</v>
      </c>
    </row>
    <row r="828" spans="1:1">
      <c r="A828" s="5" t="s">
        <v>1346</v>
      </c>
    </row>
    <row r="829" spans="1:1">
      <c r="A829" s="5" t="s">
        <v>1347</v>
      </c>
    </row>
    <row r="830" spans="1:1">
      <c r="A830" s="5" t="s">
        <v>1348</v>
      </c>
    </row>
    <row r="831" spans="1:1">
      <c r="A831" s="5" t="s">
        <v>1349</v>
      </c>
    </row>
    <row r="832" spans="1:1">
      <c r="A832" s="5" t="s">
        <v>1350</v>
      </c>
    </row>
    <row r="833" spans="1:1">
      <c r="A833" s="5" t="s">
        <v>1351</v>
      </c>
    </row>
    <row r="834" spans="1:1">
      <c r="A834" s="5" t="s">
        <v>1352</v>
      </c>
    </row>
    <row r="835" spans="1:1">
      <c r="A835" s="5" t="s">
        <v>1353</v>
      </c>
    </row>
    <row r="836" spans="1:1">
      <c r="A836" s="5" t="s">
        <v>1354</v>
      </c>
    </row>
    <row r="837" spans="1:1">
      <c r="A837" s="5" t="s">
        <v>1355</v>
      </c>
    </row>
    <row r="838" spans="1:1">
      <c r="A838" s="5" t="s">
        <v>1356</v>
      </c>
    </row>
    <row r="839" spans="1:1">
      <c r="A839" s="5" t="s">
        <v>1357</v>
      </c>
    </row>
    <row r="840" spans="1:1">
      <c r="A840" s="5" t="s">
        <v>1358</v>
      </c>
    </row>
    <row r="841" spans="1:1">
      <c r="A841" s="5" t="s">
        <v>1359</v>
      </c>
    </row>
    <row r="842" spans="1:1">
      <c r="A842" s="5" t="s">
        <v>1360</v>
      </c>
    </row>
    <row r="843" spans="1:1">
      <c r="A843" s="5" t="s">
        <v>1361</v>
      </c>
    </row>
    <row r="844" spans="1:1">
      <c r="A844" s="5" t="s">
        <v>1362</v>
      </c>
    </row>
    <row r="845" spans="1:1">
      <c r="A845" s="5" t="s">
        <v>1363</v>
      </c>
    </row>
    <row r="846" spans="1:1">
      <c r="A846" s="5" t="s">
        <v>1364</v>
      </c>
    </row>
    <row r="847" spans="1:1">
      <c r="A847" s="5" t="s">
        <v>1365</v>
      </c>
    </row>
    <row r="848" spans="1:1">
      <c r="A848" s="5" t="s">
        <v>1366</v>
      </c>
    </row>
    <row r="849" spans="1:1">
      <c r="A849" s="5" t="s">
        <v>1367</v>
      </c>
    </row>
    <row r="850" spans="1:1">
      <c r="A850" s="5" t="s">
        <v>1368</v>
      </c>
    </row>
    <row r="851" spans="1:1">
      <c r="A851" s="5" t="s">
        <v>1369</v>
      </c>
    </row>
    <row r="852" spans="1:1">
      <c r="A852" s="5" t="s">
        <v>1370</v>
      </c>
    </row>
    <row r="853" spans="1:1">
      <c r="A853" s="5" t="s">
        <v>1371</v>
      </c>
    </row>
    <row r="854" spans="1:1">
      <c r="A854" s="5" t="s">
        <v>1372</v>
      </c>
    </row>
    <row r="855" spans="1:1">
      <c r="A855" s="5" t="s">
        <v>1373</v>
      </c>
    </row>
    <row r="856" spans="1:1">
      <c r="A856" s="5" t="s">
        <v>1374</v>
      </c>
    </row>
    <row r="857" spans="1:1">
      <c r="A857" s="5" t="s">
        <v>1375</v>
      </c>
    </row>
    <row r="858" spans="1:1">
      <c r="A858" s="5" t="s">
        <v>1376</v>
      </c>
    </row>
    <row r="859" spans="1:1">
      <c r="A859" s="5" t="s">
        <v>1377</v>
      </c>
    </row>
    <row r="860" spans="1:1">
      <c r="A860" s="5" t="s">
        <v>1378</v>
      </c>
    </row>
    <row r="861" spans="1:1">
      <c r="A861" s="5" t="s">
        <v>1379</v>
      </c>
    </row>
    <row r="862" spans="1:1">
      <c r="A862" s="5" t="s">
        <v>1380</v>
      </c>
    </row>
    <row r="863" spans="1:1">
      <c r="A863" s="5" t="s">
        <v>1381</v>
      </c>
    </row>
    <row r="864" spans="1:1">
      <c r="A864" s="5" t="s">
        <v>1382</v>
      </c>
    </row>
    <row r="865" spans="1:1">
      <c r="A865" s="5" t="s">
        <v>1383</v>
      </c>
    </row>
    <row r="866" spans="1:1">
      <c r="A866" s="5" t="s">
        <v>1384</v>
      </c>
    </row>
    <row r="867" spans="1:1">
      <c r="A867" s="5" t="s">
        <v>1385</v>
      </c>
    </row>
    <row r="868" spans="1:1">
      <c r="A868" s="5" t="s">
        <v>1386</v>
      </c>
    </row>
    <row r="869" spans="1:1">
      <c r="A869" s="5" t="s">
        <v>1387</v>
      </c>
    </row>
    <row r="870" spans="1:1">
      <c r="A870" s="5" t="s">
        <v>1388</v>
      </c>
    </row>
    <row r="871" spans="1:1">
      <c r="A871" s="5" t="s">
        <v>1389</v>
      </c>
    </row>
    <row r="872" spans="1:1">
      <c r="A872" s="5" t="s">
        <v>1390</v>
      </c>
    </row>
    <row r="873" spans="1:1">
      <c r="A873" s="5" t="s">
        <v>1391</v>
      </c>
    </row>
    <row r="874" spans="1:1">
      <c r="A874" s="5" t="s">
        <v>1392</v>
      </c>
    </row>
    <row r="875" spans="1:1">
      <c r="A875" s="5" t="s">
        <v>1393</v>
      </c>
    </row>
    <row r="876" spans="1:1">
      <c r="A876" s="5" t="s">
        <v>1394</v>
      </c>
    </row>
    <row r="877" spans="1:1">
      <c r="A877" s="5" t="s">
        <v>1395</v>
      </c>
    </row>
    <row r="878" spans="1:1">
      <c r="A878" s="5" t="s">
        <v>1396</v>
      </c>
    </row>
    <row r="879" spans="1:1">
      <c r="A879" s="5" t="s">
        <v>1397</v>
      </c>
    </row>
    <row r="880" spans="1:1">
      <c r="A880" s="5" t="s">
        <v>1398</v>
      </c>
    </row>
    <row r="881" spans="1:1">
      <c r="A881" s="5" t="s">
        <v>1399</v>
      </c>
    </row>
    <row r="882" spans="1:1">
      <c r="A882" s="5" t="s">
        <v>1400</v>
      </c>
    </row>
    <row r="883" spans="1:1">
      <c r="A883" s="5" t="s">
        <v>1401</v>
      </c>
    </row>
    <row r="884" spans="1:1">
      <c r="A884" s="5" t="s">
        <v>1402</v>
      </c>
    </row>
    <row r="885" spans="1:1">
      <c r="A885" s="5" t="s">
        <v>1403</v>
      </c>
    </row>
    <row r="886" spans="1:1">
      <c r="A886" s="5" t="s">
        <v>1404</v>
      </c>
    </row>
    <row r="887" spans="1:1">
      <c r="A887" s="5" t="s">
        <v>1405</v>
      </c>
    </row>
    <row r="888" spans="1:1">
      <c r="A888" s="5" t="s">
        <v>1406</v>
      </c>
    </row>
    <row r="889" spans="1:1">
      <c r="A889" s="5" t="s">
        <v>1407</v>
      </c>
    </row>
    <row r="890" spans="1:1">
      <c r="A890" s="5" t="s">
        <v>1408</v>
      </c>
    </row>
    <row r="891" spans="1:1">
      <c r="A891" s="5" t="s">
        <v>1409</v>
      </c>
    </row>
    <row r="892" spans="1:1">
      <c r="A892" s="5" t="s">
        <v>1410</v>
      </c>
    </row>
    <row r="893" spans="1:1">
      <c r="A893" s="5" t="s">
        <v>1411</v>
      </c>
    </row>
    <row r="894" spans="1:1">
      <c r="A894" s="5" t="s">
        <v>1412</v>
      </c>
    </row>
    <row r="895" spans="1:1">
      <c r="A895" s="5" t="s">
        <v>1413</v>
      </c>
    </row>
    <row r="896" spans="1:1">
      <c r="A896" s="5" t="s">
        <v>1414</v>
      </c>
    </row>
    <row r="897" spans="1:1">
      <c r="A897" s="5" t="s">
        <v>1415</v>
      </c>
    </row>
    <row r="898" spans="1:1">
      <c r="A898" s="5" t="s">
        <v>1416</v>
      </c>
    </row>
    <row r="899" spans="1:1">
      <c r="A899" s="5" t="s">
        <v>1417</v>
      </c>
    </row>
    <row r="900" spans="1:1">
      <c r="A900" s="5" t="s">
        <v>1418</v>
      </c>
    </row>
    <row r="901" spans="1:1">
      <c r="A901" s="5" t="s">
        <v>1419</v>
      </c>
    </row>
    <row r="902" spans="1:1">
      <c r="A902" s="5" t="s">
        <v>1420</v>
      </c>
    </row>
    <row r="903" spans="1:1">
      <c r="A903" s="5" t="s">
        <v>1421</v>
      </c>
    </row>
    <row r="904" spans="1:1">
      <c r="A904" s="5" t="s">
        <v>1422</v>
      </c>
    </row>
    <row r="905" spans="1:1">
      <c r="A905" s="5" t="s">
        <v>1423</v>
      </c>
    </row>
    <row r="906" spans="1:1">
      <c r="A906" s="5" t="s">
        <v>1424</v>
      </c>
    </row>
    <row r="907" spans="1:1">
      <c r="A907" s="5" t="s">
        <v>1425</v>
      </c>
    </row>
    <row r="908" spans="1:1">
      <c r="A908" s="5" t="s">
        <v>1426</v>
      </c>
    </row>
    <row r="909" spans="1:1">
      <c r="A909" s="5" t="s">
        <v>1427</v>
      </c>
    </row>
    <row r="910" spans="1:1">
      <c r="A910" s="5" t="s">
        <v>1428</v>
      </c>
    </row>
    <row r="911" spans="1:1">
      <c r="A911" s="5" t="s">
        <v>1429</v>
      </c>
    </row>
    <row r="912" spans="1:1">
      <c r="A912" s="5" t="s">
        <v>1430</v>
      </c>
    </row>
    <row r="913" spans="1:1">
      <c r="A913" s="5" t="s">
        <v>1431</v>
      </c>
    </row>
    <row r="914" spans="1:1">
      <c r="A914" s="5" t="s">
        <v>1432</v>
      </c>
    </row>
    <row r="915" spans="1:1">
      <c r="A915" s="5" t="s">
        <v>1433</v>
      </c>
    </row>
    <row r="916" spans="1:1">
      <c r="A916" s="5" t="s">
        <v>1434</v>
      </c>
    </row>
    <row r="917" spans="1:1">
      <c r="A917" s="5" t="s">
        <v>1435</v>
      </c>
    </row>
    <row r="918" spans="1:1">
      <c r="A918" s="5" t="s">
        <v>1436</v>
      </c>
    </row>
    <row r="919" spans="1:1">
      <c r="A919" s="5" t="s">
        <v>1437</v>
      </c>
    </row>
    <row r="920" spans="1:1">
      <c r="A920" s="5" t="s">
        <v>1438</v>
      </c>
    </row>
    <row r="921" spans="1:1">
      <c r="A921" s="5" t="s">
        <v>1439</v>
      </c>
    </row>
    <row r="922" spans="1:1">
      <c r="A922" s="5" t="s">
        <v>1440</v>
      </c>
    </row>
    <row r="923" spans="1:1">
      <c r="A923" s="5" t="s">
        <v>1441</v>
      </c>
    </row>
    <row r="924" spans="1:1">
      <c r="A924" s="5" t="s">
        <v>1442</v>
      </c>
    </row>
    <row r="925" spans="1:1">
      <c r="A925" s="5" t="s">
        <v>1443</v>
      </c>
    </row>
    <row r="926" spans="1:1">
      <c r="A926" s="5" t="s">
        <v>1444</v>
      </c>
    </row>
    <row r="927" spans="1:1">
      <c r="A927" s="5" t="s">
        <v>1445</v>
      </c>
    </row>
    <row r="928" spans="1:1">
      <c r="A928" s="5" t="s">
        <v>1446</v>
      </c>
    </row>
    <row r="929" spans="1:1">
      <c r="A929" s="5" t="s">
        <v>1447</v>
      </c>
    </row>
    <row r="930" spans="1:1">
      <c r="A930" s="5" t="s">
        <v>1448</v>
      </c>
    </row>
    <row r="931" spans="1:1">
      <c r="A931" s="5" t="s">
        <v>1449</v>
      </c>
    </row>
    <row r="932" spans="1:1">
      <c r="A932" s="5" t="s">
        <v>1450</v>
      </c>
    </row>
    <row r="933" spans="1:1">
      <c r="A933" s="5" t="s">
        <v>1451</v>
      </c>
    </row>
    <row r="934" spans="1:1">
      <c r="A934" s="5" t="s">
        <v>1452</v>
      </c>
    </row>
    <row r="935" spans="1:1">
      <c r="A935" s="5" t="s">
        <v>1453</v>
      </c>
    </row>
    <row r="936" spans="1:1">
      <c r="A936" s="5" t="s">
        <v>1454</v>
      </c>
    </row>
    <row r="937" spans="1:1">
      <c r="A937" s="5" t="s">
        <v>1455</v>
      </c>
    </row>
    <row r="938" spans="1:1">
      <c r="A938" s="5" t="s">
        <v>1456</v>
      </c>
    </row>
    <row r="939" spans="1:1">
      <c r="A939" s="5" t="s">
        <v>1457</v>
      </c>
    </row>
    <row r="940" spans="1:1">
      <c r="A940" s="5" t="s">
        <v>1458</v>
      </c>
    </row>
    <row r="941" spans="1:1">
      <c r="A941" s="5" t="s">
        <v>1459</v>
      </c>
    </row>
    <row r="942" spans="1:1">
      <c r="A942" s="5" t="s">
        <v>1460</v>
      </c>
    </row>
    <row r="943" spans="1:1">
      <c r="A943" s="5" t="s">
        <v>1461</v>
      </c>
    </row>
    <row r="944" spans="1:1">
      <c r="A944" s="5" t="s">
        <v>1462</v>
      </c>
    </row>
    <row r="945" spans="1:1">
      <c r="A945" s="5" t="s">
        <v>1463</v>
      </c>
    </row>
    <row r="946" spans="1:1">
      <c r="A946" s="5" t="s">
        <v>291</v>
      </c>
    </row>
  </sheetData>
  <sheetProtection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FA72BD63463040865502EB4F517E87" ma:contentTypeVersion="20" ma:contentTypeDescription="Create a new document." ma:contentTypeScope="" ma:versionID="f368bbf9d361c55f47284a3bc25e8000">
  <xsd:schema xmlns:xsd="http://www.w3.org/2001/XMLSchema" xmlns:xs="http://www.w3.org/2001/XMLSchema" xmlns:p="http://schemas.microsoft.com/office/2006/metadata/properties" xmlns:ns1="http://schemas.microsoft.com/sharepoint/v3" xmlns:ns2="330dbb2e-6258-49b9-af75-6a9751bf628c" xmlns:ns3="9e43e845-8494-47da-8323-13b444fcb8c0" targetNamespace="http://schemas.microsoft.com/office/2006/metadata/properties" ma:root="true" ma:fieldsID="03a0fead1625b1dc758cf218b90593be" ns1:_="" ns2:_="" ns3:_="">
    <xsd:import namespace="http://schemas.microsoft.com/sharepoint/v3"/>
    <xsd:import namespace="330dbb2e-6258-49b9-af75-6a9751bf628c"/>
    <xsd:import namespace="9e43e845-8494-47da-8323-13b444fcb8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0dbb2e-6258-49b9-af75-6a9751bf62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0fa88540-3ecb-404d-a10e-8a348c2aa5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43e845-8494-47da-8323-13b444fcb8c0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a714db0f-4e38-40ea-a939-bbdddf3e7339}" ma:internalName="TaxCatchAll" ma:showField="CatchAllData" ma:web="9e43e845-8494-47da-8323-13b444fcb8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30dbb2e-6258-49b9-af75-6a9751bf628c">
      <Terms xmlns="http://schemas.microsoft.com/office/infopath/2007/PartnerControls"/>
    </lcf76f155ced4ddcb4097134ff3c332f>
    <TaxCatchAll xmlns="9e43e845-8494-47da-8323-13b444fcb8c0" xsi:nil="true"/>
  </documentManagement>
</p:properties>
</file>

<file path=customXml/itemProps1.xml><?xml version="1.0" encoding="utf-8"?>
<ds:datastoreItem xmlns:ds="http://schemas.openxmlformats.org/officeDocument/2006/customXml" ds:itemID="{BD54ECB6-5F0D-4765-8B94-A1C124005B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30dbb2e-6258-49b9-af75-6a9751bf628c"/>
    <ds:schemaRef ds:uri="9e43e845-8494-47da-8323-13b444fcb8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B52C23-59E9-4FA8-953B-ECC76DB266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C5F4E6-EDF2-4EF5-9883-2A4E3D00CFA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330dbb2e-6258-49b9-af75-6a9751bf628c"/>
    <ds:schemaRef ds:uri="9e43e845-8494-47da-8323-13b444fcb8c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Instructions</vt:lpstr>
      <vt:lpstr>Registration Attendees List</vt:lpstr>
      <vt:lpstr>Breakdown</vt:lpstr>
      <vt:lpstr>Help List (Salutation)</vt:lpstr>
      <vt:lpstr>Help List (Nationality)</vt:lpstr>
      <vt:lpstr>Help List (Occupation)</vt:lpstr>
      <vt:lpstr>Help List (Country)</vt:lpstr>
      <vt:lpstr>Help List (US State)</vt:lpstr>
      <vt:lpstr>Help List (City)</vt:lpstr>
      <vt:lpstr>Help List (Industry)</vt:lpstr>
      <vt:lpstr>Help List (Sector)</vt:lpstr>
      <vt:lpstr>Help List (Job Function)</vt:lpstr>
      <vt:lpstr>Help List (AreaofSpecialisation</vt:lpstr>
      <vt:lpstr>Help List (Job Level)</vt:lpstr>
      <vt:lpstr>Help List (Qualification) </vt:lpstr>
      <vt:lpstr>Help List (Course of Study)</vt:lpstr>
      <vt:lpstr>Help List (Year of Grad)</vt:lpstr>
      <vt:lpstr>Help List (Currently Employed)</vt:lpstr>
      <vt:lpstr>Help List (Describes You)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Jasmine Ng</dc:creator>
  <cp:keywords/>
  <dc:description/>
  <cp:lastModifiedBy>Ming Xuan LEE</cp:lastModifiedBy>
  <cp:revision/>
  <dcterms:created xsi:type="dcterms:W3CDTF">2020-02-14T05:09:24Z</dcterms:created>
  <dcterms:modified xsi:type="dcterms:W3CDTF">2025-12-01T06:01:13Z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0x0101000FFA72BD63463040865502EB4F517E87</vt:lpwstr>
  </property>
  <property fmtid="{D5CDD505-2E9C-101B-9397-08002B2CF9AE}" pid="3" name="MediaServiceImageTags">
    <vt:lpwstr/>
  </property>
</Properties>
</file>